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 autoCompressPictures="0"/>
  <xr:revisionPtr revIDLastSave="0" documentId="13_ncr:1_{A2894543-6014-4E0B-8B9C-A3A73405823A}" xr6:coauthVersionLast="45" xr6:coauthVersionMax="45" xr10:uidLastSave="{00000000-0000-0000-0000-000000000000}"/>
  <bookViews>
    <workbookView xWindow="-98" yWindow="-98" windowWidth="20715" windowHeight="13276" tabRatio="874" xr2:uid="{00000000-000D-0000-FFFF-FFFF00000000}"/>
  </bookViews>
  <sheets>
    <sheet name="見積企業一覧表(様式5)" sheetId="19" r:id="rId1"/>
    <sheet name="収支決算報告書(様式10)" sheetId="20" r:id="rId2"/>
    <sheet name="収益・費用明細書(様式11)" sheetId="21" r:id="rId3"/>
    <sheet name="差異発生理由書(様式12)" sheetId="28" r:id="rId4"/>
  </sheets>
  <definedNames>
    <definedName name="_xlnm.Print_Area" localSheetId="3">'差異発生理由書(様式12)'!$A$1:$G$36</definedName>
    <definedName name="_xlnm.Print_Area" localSheetId="2">'収益・費用明細書(様式11)'!$A$1:$J$25</definedName>
    <definedName name="_xlnm.Print_Area" localSheetId="1">'収支決算報告書(様式10)'!$A$1:$F$36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21" l="1"/>
  <c r="G25" i="21"/>
  <c r="I22" i="21"/>
  <c r="I21" i="21"/>
  <c r="I20" i="21"/>
  <c r="I19" i="21"/>
  <c r="I18" i="21"/>
  <c r="F9" i="28"/>
  <c r="F10" i="28"/>
  <c r="F11" i="28"/>
  <c r="F12" i="28"/>
  <c r="F13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I6" i="21"/>
  <c r="I10" i="21" s="1"/>
  <c r="I7" i="21"/>
  <c r="I8" i="21"/>
  <c r="I9" i="21"/>
  <c r="G10" i="21"/>
  <c r="H10" i="21"/>
  <c r="I16" i="21"/>
  <c r="I24" i="21" s="1"/>
  <c r="I25" i="21" s="1"/>
  <c r="I17" i="21"/>
  <c r="I23" i="21"/>
  <c r="G24" i="21"/>
  <c r="H24" i="21"/>
  <c r="E8" i="20"/>
  <c r="E9" i="20"/>
  <c r="E16" i="20" s="1"/>
  <c r="E10" i="20"/>
  <c r="E11" i="20"/>
  <c r="E12" i="20"/>
  <c r="E13" i="20"/>
  <c r="E14" i="20"/>
  <c r="E15" i="20"/>
  <c r="C16" i="20"/>
  <c r="D16" i="20"/>
  <c r="D32" i="20"/>
  <c r="D33" i="20"/>
  <c r="E18" i="20"/>
  <c r="E32" i="20" s="1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C32" i="20"/>
  <c r="D16" i="19"/>
  <c r="E30" i="19"/>
</calcChain>
</file>

<file path=xl/sharedStrings.xml><?xml version="1.0" encoding="utf-8"?>
<sst xmlns="http://schemas.openxmlformats.org/spreadsheetml/2006/main" count="165" uniqueCount="118">
  <si>
    <t>予　算　額</t>
    <rPh sb="0" eb="5">
      <t>ヨサンガク</t>
    </rPh>
    <phoneticPr fontId="2"/>
  </si>
  <si>
    <t>摘　　要</t>
    <rPh sb="0" eb="4">
      <t>テキヨウ</t>
    </rPh>
    <phoneticPr fontId="2"/>
  </si>
  <si>
    <t>会場設営費</t>
    <rPh sb="0" eb="2">
      <t>カイジョウ</t>
    </rPh>
    <rPh sb="2" eb="5">
      <t>セツエイヒ</t>
    </rPh>
    <phoneticPr fontId="2"/>
  </si>
  <si>
    <t>本部団関係費</t>
    <rPh sb="0" eb="2">
      <t>ホンブ</t>
    </rPh>
    <rPh sb="2" eb="3">
      <t>ダン</t>
    </rPh>
    <rPh sb="3" eb="6">
      <t>カンケイヒ</t>
    </rPh>
    <phoneticPr fontId="2"/>
  </si>
  <si>
    <t>講師関係費</t>
    <rPh sb="0" eb="2">
      <t>コウシ</t>
    </rPh>
    <rPh sb="2" eb="5">
      <t>カンケイヒ</t>
    </rPh>
    <phoneticPr fontId="2"/>
  </si>
  <si>
    <t>広報費</t>
    <rPh sb="0" eb="3">
      <t>コウホウヒ</t>
    </rPh>
    <phoneticPr fontId="2"/>
  </si>
  <si>
    <t>資料作成費</t>
    <rPh sb="0" eb="2">
      <t>シリョウ</t>
    </rPh>
    <rPh sb="2" eb="5">
      <t>サクセイヒ</t>
    </rPh>
    <phoneticPr fontId="2"/>
  </si>
  <si>
    <t>報告書作成費</t>
    <rPh sb="0" eb="3">
      <t>ホウコクショ</t>
    </rPh>
    <rPh sb="3" eb="6">
      <t>サクセイヒ</t>
    </rPh>
    <phoneticPr fontId="2"/>
  </si>
  <si>
    <t>渉外費</t>
    <rPh sb="0" eb="2">
      <t>ショウガイ</t>
    </rPh>
    <rPh sb="2" eb="3">
      <t>ヒ</t>
    </rPh>
    <phoneticPr fontId="2"/>
  </si>
  <si>
    <t>旅費交通費</t>
    <rPh sb="0" eb="2">
      <t>リョヒ</t>
    </rPh>
    <rPh sb="2" eb="5">
      <t>コウツウヒ</t>
    </rPh>
    <phoneticPr fontId="2"/>
  </si>
  <si>
    <t>参加記念品費</t>
    <rPh sb="0" eb="2">
      <t>サンカ</t>
    </rPh>
    <rPh sb="2" eb="5">
      <t>キネンヒン</t>
    </rPh>
    <rPh sb="5" eb="6">
      <t>ヒ</t>
    </rPh>
    <phoneticPr fontId="2"/>
  </si>
  <si>
    <t>保険料</t>
    <rPh sb="0" eb="3">
      <t>ホケンリョウ</t>
    </rPh>
    <phoneticPr fontId="2"/>
  </si>
  <si>
    <t>通信費</t>
    <rPh sb="0" eb="3">
      <t>ツウシンヒ</t>
    </rPh>
    <phoneticPr fontId="2"/>
  </si>
  <si>
    <t>雑費</t>
    <rPh sb="0" eb="2">
      <t>ザッピ</t>
    </rPh>
    <phoneticPr fontId="2"/>
  </si>
  <si>
    <t>予備費</t>
    <rPh sb="0" eb="3">
      <t>ヨビヒ</t>
    </rPh>
    <phoneticPr fontId="2"/>
  </si>
  <si>
    <t>（単位：円）</t>
    <rPh sb="1" eb="3">
      <t>タンイ</t>
    </rPh>
    <rPh sb="4" eb="5">
      <t>エン</t>
    </rPh>
    <phoneticPr fontId="2"/>
  </si>
  <si>
    <t>科　　　　　目</t>
    <rPh sb="0" eb="7">
      <t>カモク</t>
    </rPh>
    <phoneticPr fontId="2"/>
  </si>
  <si>
    <t>摘　　　　　　　　　要</t>
    <rPh sb="0" eb="11">
      <t>テキヨウ</t>
    </rPh>
    <phoneticPr fontId="2"/>
  </si>
  <si>
    <t>Ｎｏ</t>
  </si>
  <si>
    <t>(</t>
  </si>
  <si>
    <t>　　　　　　　　　　　　　　　　　　　　　　合　　　　　　　計</t>
    <rPh sb="22" eb="23">
      <t>ゴウ</t>
    </rPh>
    <rPh sb="30" eb="31">
      <t>ゴウケイ</t>
    </rPh>
    <phoneticPr fontId="2"/>
  </si>
  <si>
    <t>細　　　目</t>
    <rPh sb="0" eb="5">
      <t>サイモク</t>
    </rPh>
    <phoneticPr fontId="2"/>
  </si>
  <si>
    <t>摘　　　　要</t>
    <rPh sb="0" eb="1">
      <t>テキ</t>
    </rPh>
    <rPh sb="5" eb="6">
      <t>テキヨウ</t>
    </rPh>
    <phoneticPr fontId="2"/>
  </si>
  <si>
    <t>　小　　　　計</t>
    <rPh sb="1" eb="7">
      <t>ショウケイ</t>
    </rPh>
    <phoneticPr fontId="2"/>
  </si>
  <si>
    <t>　合　　　　計</t>
    <rPh sb="1" eb="2">
      <t>ゴウ</t>
    </rPh>
    <rPh sb="6" eb="7">
      <t>ショウケイ</t>
    </rPh>
    <phoneticPr fontId="2"/>
  </si>
  <si>
    <t>採　　　用　　　企　　業</t>
  </si>
  <si>
    <t>相　見　積　企　業</t>
  </si>
  <si>
    <t>見積№</t>
  </si>
  <si>
    <t>企　業　名</t>
  </si>
  <si>
    <t>金  額</t>
  </si>
  <si>
    <t>合計金額</t>
    <rPh sb="2" eb="4">
      <t>キンガク</t>
    </rPh>
    <phoneticPr fontId="2"/>
  </si>
  <si>
    <t>※支払先が個人の場合は個人名を企業名欄に記載し、金額欄は源泉税込みの金額を記載すること。</t>
    <rPh sb="1" eb="3">
      <t>シハライ</t>
    </rPh>
    <rPh sb="3" eb="4">
      <t>サキ</t>
    </rPh>
    <rPh sb="5" eb="7">
      <t>コジン</t>
    </rPh>
    <rPh sb="8" eb="10">
      <t>バアイ</t>
    </rPh>
    <rPh sb="11" eb="14">
      <t>コジンメイ</t>
    </rPh>
    <rPh sb="15" eb="17">
      <t>キギョウ</t>
    </rPh>
    <rPh sb="17" eb="18">
      <t>メイ</t>
    </rPh>
    <rPh sb="18" eb="19">
      <t>ラン</t>
    </rPh>
    <rPh sb="20" eb="22">
      <t>キサイ</t>
    </rPh>
    <rPh sb="24" eb="26">
      <t>キンガク</t>
    </rPh>
    <rPh sb="26" eb="27">
      <t>ラン</t>
    </rPh>
    <rPh sb="28" eb="30">
      <t>ゲンセン</t>
    </rPh>
    <rPh sb="30" eb="31">
      <t>ゼイ</t>
    </rPh>
    <rPh sb="31" eb="32">
      <t>コ</t>
    </rPh>
    <rPh sb="34" eb="36">
      <t>キンガク</t>
    </rPh>
    <rPh sb="37" eb="39">
      <t>キサイ</t>
    </rPh>
    <phoneticPr fontId="2"/>
  </si>
  <si>
    <t>振込口座名義</t>
    <rPh sb="0" eb="6">
      <t>フリコミコウザメイギ</t>
    </rPh>
    <phoneticPr fontId="2"/>
  </si>
  <si>
    <t>支払銀行・支店名</t>
    <rPh sb="0" eb="2">
      <t>シハライ</t>
    </rPh>
    <rPh sb="2" eb="4">
      <t>ギンコウ</t>
    </rPh>
    <phoneticPr fontId="2"/>
  </si>
  <si>
    <t>振込手数料</t>
    <rPh sb="0" eb="2">
      <t>フリコミ</t>
    </rPh>
    <rPh sb="2" eb="5">
      <t>テスウリョウ</t>
    </rPh>
    <phoneticPr fontId="2"/>
  </si>
  <si>
    <t>（普・当）</t>
  </si>
  <si>
    <t>合計金額</t>
    <rPh sb="0" eb="4">
      <t>ゴウケイキンガク</t>
    </rPh>
    <phoneticPr fontId="2"/>
  </si>
  <si>
    <t>事　業　収　支　決　算　報　告　書</t>
    <rPh sb="0" eb="3">
      <t>ジギョウ</t>
    </rPh>
    <rPh sb="4" eb="7">
      <t>シュウシ</t>
    </rPh>
    <rPh sb="8" eb="11">
      <t>ケッサン</t>
    </rPh>
    <rPh sb="12" eb="17">
      <t>ホウコクショ</t>
    </rPh>
    <phoneticPr fontId="2"/>
  </si>
  <si>
    <t>科　　　　目</t>
    <rPh sb="0" eb="1">
      <t>カ</t>
    </rPh>
    <rPh sb="5" eb="6">
      <t>メ</t>
    </rPh>
    <phoneticPr fontId="2"/>
  </si>
  <si>
    <t>決　算　額</t>
    <rPh sb="0" eb="5">
      <t>ケッサンガク</t>
    </rPh>
    <phoneticPr fontId="2"/>
  </si>
  <si>
    <t>差　　　異</t>
    <rPh sb="0" eb="5">
      <t>サイ</t>
    </rPh>
    <phoneticPr fontId="2"/>
  </si>
  <si>
    <t>収　 支　 差 　額</t>
    <rPh sb="0" eb="1">
      <t>オサム</t>
    </rPh>
    <rPh sb="3" eb="4">
      <t>ササ</t>
    </rPh>
    <rPh sb="6" eb="7">
      <t>サ</t>
    </rPh>
    <rPh sb="9" eb="10">
      <t>ガク</t>
    </rPh>
    <phoneticPr fontId="2"/>
  </si>
  <si>
    <t>（決算用）</t>
    <rPh sb="1" eb="3">
      <t>ケッサン</t>
    </rPh>
    <rPh sb="3" eb="4">
      <t>ヨウ</t>
    </rPh>
    <phoneticPr fontId="2"/>
  </si>
  <si>
    <t>差　　　　異</t>
    <rPh sb="0" eb="6">
      <t>サイ</t>
    </rPh>
    <phoneticPr fontId="2"/>
  </si>
  <si>
    <t>（決算用）</t>
    <rPh sb="1" eb="4">
      <t>ケッサンヨウ</t>
    </rPh>
    <phoneticPr fontId="2"/>
  </si>
  <si>
    <t>差　異　発　生　理　由　書</t>
    <rPh sb="0" eb="1">
      <t>サ</t>
    </rPh>
    <rPh sb="2" eb="3">
      <t>イ</t>
    </rPh>
    <rPh sb="4" eb="5">
      <t>パツ</t>
    </rPh>
    <rPh sb="6" eb="7">
      <t>ショウ</t>
    </rPh>
    <rPh sb="8" eb="9">
      <t>リ</t>
    </rPh>
    <rPh sb="10" eb="11">
      <t>ヨシ</t>
    </rPh>
    <rPh sb="12" eb="13">
      <t>ショ</t>
    </rPh>
    <phoneticPr fontId="2"/>
  </si>
  <si>
    <t>細目</t>
    <rPh sb="0" eb="2">
      <t>サイモク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</si>
  <si>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</si>
  <si>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</si>
  <si>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差異</t>
    <rPh sb="0" eb="2">
      <t>サイ</t>
    </rPh>
    <phoneticPr fontId="2"/>
  </si>
  <si>
    <t>理由・内容</t>
    <rPh sb="0" eb="2">
      <t>リユウ</t>
    </rPh>
    <rPh sb="3" eb="5">
      <t>ナイヨウ</t>
    </rPh>
    <phoneticPr fontId="2"/>
  </si>
  <si>
    <t>＊</t>
  </si>
  <si>
    <t>差異の発生した科目・細目のみを項目に記入して下さい。</t>
    <rPh sb="0" eb="2">
      <t>サイ</t>
    </rPh>
    <rPh sb="3" eb="5">
      <t>ハッセイ</t>
    </rPh>
    <rPh sb="7" eb="9">
      <t>カモク</t>
    </rPh>
    <rPh sb="10" eb="12">
      <t>サイモク</t>
    </rPh>
    <rPh sb="15" eb="17">
      <t>コウモク</t>
    </rPh>
    <rPh sb="18" eb="20">
      <t>キニュウ</t>
    </rPh>
    <rPh sb="22" eb="23">
      <t>クダ</t>
    </rPh>
    <phoneticPr fontId="2"/>
  </si>
  <si>
    <t>理由・内容は出来るだけ詳しく記入下さい。</t>
    <rPh sb="0" eb="2">
      <t>リユウ</t>
    </rPh>
    <rPh sb="3" eb="5">
      <t>ナイヨウ</t>
    </rPh>
    <rPh sb="6" eb="8">
      <t>デキ</t>
    </rPh>
    <rPh sb="11" eb="12">
      <t>クワ</t>
    </rPh>
    <rPh sb="14" eb="16">
      <t>キニュウ</t>
    </rPh>
    <rPh sb="16" eb="17">
      <t>クダ</t>
    </rPh>
    <phoneticPr fontId="2"/>
  </si>
  <si>
    <t>（収　益　の　部）</t>
    <rPh sb="1" eb="2">
      <t>オサム</t>
    </rPh>
    <rPh sb="3" eb="4">
      <t>エキ</t>
    </rPh>
    <rPh sb="7" eb="8">
      <t>ブ</t>
    </rPh>
    <phoneticPr fontId="2"/>
  </si>
  <si>
    <t>（費用の部）</t>
    <rPh sb="1" eb="3">
      <t>ヒヨウ</t>
    </rPh>
    <rPh sb="4" eb="5">
      <t>ブ</t>
    </rPh>
    <phoneticPr fontId="2"/>
  </si>
  <si>
    <t>登 録 料 収 益</t>
    <rPh sb="0" eb="5">
      <t>トウロクリョウ</t>
    </rPh>
    <rPh sb="6" eb="7">
      <t>オサム</t>
    </rPh>
    <rPh sb="8" eb="9">
      <t>エキ</t>
    </rPh>
    <phoneticPr fontId="2"/>
  </si>
  <si>
    <t>補 助 金</t>
    <rPh sb="0" eb="5">
      <t>ホジョキン</t>
    </rPh>
    <phoneticPr fontId="2"/>
  </si>
  <si>
    <t>寄 付 金 収 益</t>
    <rPh sb="0" eb="5">
      <t>キフキン</t>
    </rPh>
    <rPh sb="6" eb="7">
      <t>オサム</t>
    </rPh>
    <rPh sb="8" eb="9">
      <t>エキ</t>
    </rPh>
    <phoneticPr fontId="2"/>
  </si>
  <si>
    <t>助 成 金</t>
    <rPh sb="0" eb="5">
      <t>ジョセイキン</t>
    </rPh>
    <phoneticPr fontId="2"/>
  </si>
  <si>
    <t>広 告 料 収 益</t>
    <rPh sb="0" eb="5">
      <t>コウコクリョウ</t>
    </rPh>
    <rPh sb="6" eb="7">
      <t>オサム</t>
    </rPh>
    <rPh sb="8" eb="9">
      <t>エキ</t>
    </rPh>
    <phoneticPr fontId="2"/>
  </si>
  <si>
    <t>販　売　収　益</t>
    <rPh sb="0" eb="3">
      <t>ハンバイ</t>
    </rPh>
    <rPh sb="4" eb="5">
      <t>オサム</t>
    </rPh>
    <rPh sb="6" eb="7">
      <t>エキ</t>
    </rPh>
    <phoneticPr fontId="2"/>
  </si>
  <si>
    <t>雑　　収　　益</t>
    <rPh sb="0" eb="1">
      <t>ザツ</t>
    </rPh>
    <rPh sb="3" eb="4">
      <t>オサム</t>
    </rPh>
    <rPh sb="6" eb="7">
      <t>エキ</t>
    </rPh>
    <phoneticPr fontId="2"/>
  </si>
  <si>
    <t>（　収　益　明　細　書　）</t>
    <rPh sb="2" eb="3">
      <t>オサム</t>
    </rPh>
    <rPh sb="4" eb="5">
      <t>エキ</t>
    </rPh>
    <rPh sb="6" eb="11">
      <t>メイサイショ</t>
    </rPh>
    <phoneticPr fontId="2"/>
  </si>
  <si>
    <t>（　費　用　明　細　書　）</t>
    <rPh sb="2" eb="3">
      <t>ヒ</t>
    </rPh>
    <rPh sb="4" eb="5">
      <t>ヨウ</t>
    </rPh>
    <rPh sb="6" eb="11">
      <t>メイサイショ</t>
    </rPh>
    <phoneticPr fontId="2"/>
  </si>
  <si>
    <t>事　業　繰　入　金</t>
    <rPh sb="0" eb="3">
      <t>ジギョウ</t>
    </rPh>
    <rPh sb="4" eb="5">
      <t>クリ</t>
    </rPh>
    <rPh sb="6" eb="7">
      <t>ニュウ</t>
    </rPh>
    <rPh sb="8" eb="9">
      <t>キン</t>
    </rPh>
    <phoneticPr fontId="2"/>
  </si>
  <si>
    <t>収　　　益　　　計</t>
    <rPh sb="0" eb="1">
      <t>オサム</t>
    </rPh>
    <rPh sb="4" eb="5">
      <t>エキ</t>
    </rPh>
    <rPh sb="8" eb="9">
      <t>ケイ</t>
    </rPh>
    <phoneticPr fontId="2"/>
  </si>
  <si>
    <t>（費　用　の　部）</t>
    <rPh sb="1" eb="2">
      <t>ヒ</t>
    </rPh>
    <rPh sb="3" eb="4">
      <t>ヨウ</t>
    </rPh>
    <rPh sb="7" eb="8">
      <t>ブ</t>
    </rPh>
    <phoneticPr fontId="2"/>
  </si>
  <si>
    <t>費　　　用　　　計</t>
    <rPh sb="0" eb="1">
      <t>ヒ</t>
    </rPh>
    <rPh sb="4" eb="5">
      <t>ヨウ</t>
    </rPh>
    <rPh sb="8" eb="9">
      <t>ケイ</t>
    </rPh>
    <phoneticPr fontId="2"/>
  </si>
  <si>
    <t>（収益の部）</t>
    <rPh sb="1" eb="3">
      <t>シュウエキ</t>
    </rPh>
    <rPh sb="4" eb="5">
      <t>ブ</t>
    </rPh>
    <phoneticPr fontId="2"/>
  </si>
  <si>
    <t>補助金</t>
    <rPh sb="0" eb="3">
      <t>ホジョキン</t>
    </rPh>
    <phoneticPr fontId="2"/>
  </si>
  <si>
    <t>上記の収支差額（余剰金）は、第　　　回理事会の承認を経て一般会計に繰り入れる。　　　</t>
    <rPh sb="0" eb="2">
      <t>ジョウキ</t>
    </rPh>
    <rPh sb="3" eb="5">
      <t>シュウシ</t>
    </rPh>
    <rPh sb="5" eb="7">
      <t>サガク</t>
    </rPh>
    <rPh sb="8" eb="11">
      <t>ヨジョウキン</t>
    </rPh>
    <rPh sb="14" eb="15">
      <t>ダイ</t>
    </rPh>
    <rPh sb="18" eb="19">
      <t>カイ</t>
    </rPh>
    <rPh sb="19" eb="22">
      <t>リジカイ</t>
    </rPh>
    <rPh sb="23" eb="25">
      <t>ショウニン</t>
    </rPh>
    <rPh sb="26" eb="27">
      <t>ケイ</t>
    </rPh>
    <rPh sb="28" eb="30">
      <t>イッパン</t>
    </rPh>
    <rPh sb="30" eb="32">
      <t>カイケイ</t>
    </rPh>
    <rPh sb="33" eb="36">
      <t>クリイ</t>
    </rPh>
    <phoneticPr fontId="2"/>
  </si>
  <si>
    <t>支払内容（科目・細目）</t>
    <rPh sb="5" eb="7">
      <t>カモク</t>
    </rPh>
    <rPh sb="8" eb="10">
      <t>サイモク</t>
    </rPh>
    <phoneticPr fontId="2"/>
  </si>
  <si>
    <t>金額</t>
    <phoneticPr fontId="2"/>
  </si>
  <si>
    <t>摘要</t>
    <rPh sb="0" eb="2">
      <t>テキヨウ</t>
    </rPh>
    <phoneticPr fontId="2"/>
  </si>
  <si>
    <t>科目</t>
    <rPh sb="0" eb="2">
      <t>カモク</t>
    </rPh>
    <phoneticPr fontId="2"/>
  </si>
  <si>
    <t>口座番号</t>
    <rPh sb="0" eb="2">
      <t>コウザ</t>
    </rPh>
    <rPh sb="2" eb="4">
      <t>バンゴウ</t>
    </rPh>
    <phoneticPr fontId="2"/>
  </si>
  <si>
    <t>)</t>
  </si>
  <si>
    <t>企画・演出費</t>
    <rPh sb="0" eb="2">
      <t>キカク</t>
    </rPh>
    <rPh sb="3" eb="5">
      <t>エンシュツ</t>
    </rPh>
    <rPh sb="5" eb="6">
      <t>ヒ</t>
    </rPh>
    <phoneticPr fontId="2"/>
  </si>
  <si>
    <t>（単位　：　円）</t>
    <rPh sb="1" eb="3">
      <t>タンイ</t>
    </rPh>
    <rPh sb="6" eb="7">
      <t>エン</t>
    </rPh>
    <phoneticPr fontId="2"/>
  </si>
  <si>
    <t>〔様式5〕</t>
    <rPh sb="1" eb="3">
      <t>ヨウシキシキ</t>
    </rPh>
    <phoneticPr fontId="2"/>
  </si>
  <si>
    <t>[様式10]</t>
    <rPh sb="1" eb="3">
      <t>ヨウシキ</t>
    </rPh>
    <phoneticPr fontId="2"/>
  </si>
  <si>
    <t>[様式11]</t>
    <rPh sb="1" eb="3">
      <t>ヨウシキ</t>
    </rPh>
    <phoneticPr fontId="2"/>
  </si>
  <si>
    <t>［様式12］</t>
    <rPh sb="1" eb="3">
      <t>ヨウシキ</t>
    </rPh>
    <phoneticPr fontId="2"/>
  </si>
  <si>
    <t>※採用企業合計＋振込手数料＋予備費＝事業費合計になることを確認下さい。</t>
    <rPh sb="1" eb="3">
      <t>サイヨウ</t>
    </rPh>
    <rPh sb="3" eb="5">
      <t>キギョウ</t>
    </rPh>
    <rPh sb="5" eb="7">
      <t>ゴウケイ</t>
    </rPh>
    <rPh sb="8" eb="10">
      <t>フリコ</t>
    </rPh>
    <rPh sb="10" eb="13">
      <t>テスウリョウ</t>
    </rPh>
    <rPh sb="14" eb="17">
      <t>ヨビヒ</t>
    </rPh>
    <rPh sb="18" eb="20">
      <t>ジギョウ</t>
    </rPh>
    <rPh sb="20" eb="21">
      <t>ヒ</t>
    </rPh>
    <rPh sb="21" eb="23">
      <t>ゴウケイ</t>
    </rPh>
    <rPh sb="29" eb="31">
      <t>カクニン</t>
    </rPh>
    <rPh sb="31" eb="32">
      <t>クダ</t>
    </rPh>
    <phoneticPr fontId="2"/>
  </si>
  <si>
    <t>有効期限</t>
    <phoneticPr fontId="2"/>
  </si>
  <si>
    <t>見積/請求№</t>
    <rPh sb="3" eb="5">
      <t>セイキュウ</t>
    </rPh>
    <phoneticPr fontId="2"/>
  </si>
  <si>
    <t>※見積書へ見積Ｎｏ．をまたは請求書へ請求Ｎｏ．を記載すること。</t>
    <rPh sb="1" eb="4">
      <t>ミツモリショ</t>
    </rPh>
    <rPh sb="5" eb="7">
      <t>ミツ</t>
    </rPh>
    <rPh sb="14" eb="17">
      <t>セイキュウショ</t>
    </rPh>
    <rPh sb="18" eb="20">
      <t>セイキュウ</t>
    </rPh>
    <rPh sb="24" eb="26">
      <t>キサイ</t>
    </rPh>
    <phoneticPr fontId="2"/>
  </si>
  <si>
    <t>見積（請求）企業一覧表</t>
    <rPh sb="3" eb="5">
      <t>セイキュウ</t>
    </rPh>
    <phoneticPr fontId="2"/>
  </si>
  <si>
    <t>補助金</t>
    <rPh sb="0" eb="2">
      <t>ホジョ</t>
    </rPh>
    <rPh sb="2" eb="3">
      <t>キン</t>
    </rPh>
    <phoneticPr fontId="2"/>
  </si>
  <si>
    <t>長岡雪しか祭り実行委員会</t>
    <rPh sb="0" eb="2">
      <t>ナガオカ</t>
    </rPh>
    <rPh sb="2" eb="3">
      <t>ユキ</t>
    </rPh>
    <rPh sb="5" eb="6">
      <t>マツ</t>
    </rPh>
    <rPh sb="7" eb="9">
      <t>ジッコウ</t>
    </rPh>
    <rPh sb="9" eb="12">
      <t>イインカイ</t>
    </rPh>
    <phoneticPr fontId="2"/>
  </si>
  <si>
    <t>企画演出費</t>
    <rPh sb="0" eb="2">
      <t>キカク</t>
    </rPh>
    <rPh sb="2" eb="4">
      <t>エンシュツ</t>
    </rPh>
    <rPh sb="4" eb="5">
      <t>ヒ</t>
    </rPh>
    <phoneticPr fontId="2"/>
  </si>
  <si>
    <t>企画演出費</t>
    <phoneticPr fontId="2"/>
  </si>
  <si>
    <t>レンタル料</t>
    <rPh sb="4" eb="5">
      <t>リョウ</t>
    </rPh>
    <phoneticPr fontId="2"/>
  </si>
  <si>
    <t>企画演出費</t>
    <rPh sb="0" eb="5">
      <t>キカクエンシュツヒ</t>
    </rPh>
    <phoneticPr fontId="2"/>
  </si>
  <si>
    <t>石臼　杵</t>
    <rPh sb="0" eb="2">
      <t>イシウス</t>
    </rPh>
    <rPh sb="3" eb="4">
      <t>キネ</t>
    </rPh>
    <phoneticPr fontId="2"/>
  </si>
  <si>
    <t>もちつき用備品</t>
    <rPh sb="4" eb="5">
      <t>ヨウ</t>
    </rPh>
    <rPh sb="5" eb="7">
      <t>ビヒン</t>
    </rPh>
    <phoneticPr fontId="2"/>
  </si>
  <si>
    <t>プロパンガス　コンロ</t>
    <phoneticPr fontId="2"/>
  </si>
  <si>
    <t>もち米</t>
    <rPh sb="2" eb="3">
      <t>コメ</t>
    </rPh>
    <phoneticPr fontId="2"/>
  </si>
  <si>
    <t>焼海苔　おしるこ　きなこ　お菓子</t>
    <rPh sb="0" eb="3">
      <t>ヤキノリ</t>
    </rPh>
    <rPh sb="14" eb="16">
      <t>カシ</t>
    </rPh>
    <phoneticPr fontId="2"/>
  </si>
  <si>
    <t>ラグビーボール</t>
    <phoneticPr fontId="2"/>
  </si>
  <si>
    <t>検便</t>
    <rPh sb="0" eb="2">
      <t>ケンベン</t>
    </rPh>
    <phoneticPr fontId="2"/>
  </si>
  <si>
    <t>ラミネート　チケット　作成費</t>
    <rPh sb="11" eb="13">
      <t>サクセイ</t>
    </rPh>
    <rPh sb="13" eb="14">
      <t>ヒ</t>
    </rPh>
    <phoneticPr fontId="2"/>
  </si>
  <si>
    <t>ダスキンレントール</t>
    <phoneticPr fontId="2"/>
  </si>
  <si>
    <t>株式会社　島田</t>
    <rPh sb="0" eb="4">
      <t>カブシキガイシャ</t>
    </rPh>
    <rPh sb="5" eb="7">
      <t>シマダ</t>
    </rPh>
    <phoneticPr fontId="2"/>
  </si>
  <si>
    <t>小林石油　株式会社</t>
    <rPh sb="0" eb="2">
      <t>コバヤシ</t>
    </rPh>
    <rPh sb="2" eb="4">
      <t>セキユ</t>
    </rPh>
    <rPh sb="5" eb="7">
      <t>カブシキ</t>
    </rPh>
    <rPh sb="7" eb="9">
      <t>カイシャ</t>
    </rPh>
    <phoneticPr fontId="2"/>
  </si>
  <si>
    <t>伊部製粉　有限会社</t>
    <rPh sb="0" eb="4">
      <t>イベセイフン</t>
    </rPh>
    <rPh sb="5" eb="9">
      <t>ユウゲンカイシャ</t>
    </rPh>
    <phoneticPr fontId="2"/>
  </si>
  <si>
    <t>株式会社　マティーナ</t>
    <rPh sb="0" eb="4">
      <t>カブシキカイシャ</t>
    </rPh>
    <phoneticPr fontId="2"/>
  </si>
  <si>
    <t>一般社団法人長岡環境衛生中央研究所</t>
    <rPh sb="0" eb="2">
      <t>イッパン</t>
    </rPh>
    <rPh sb="2" eb="4">
      <t>シャダン</t>
    </rPh>
    <rPh sb="4" eb="6">
      <t>ホウジン</t>
    </rPh>
    <rPh sb="6" eb="8">
      <t>ナガオカ</t>
    </rPh>
    <rPh sb="8" eb="10">
      <t>カンキョウ</t>
    </rPh>
    <rPh sb="10" eb="12">
      <t>エイセイ</t>
    </rPh>
    <rPh sb="12" eb="14">
      <t>チュウオウ</t>
    </rPh>
    <rPh sb="14" eb="17">
      <t>ケンキュウジョ</t>
    </rPh>
    <phoneticPr fontId="2"/>
  </si>
  <si>
    <t>文具スーパー事務キチ</t>
    <rPh sb="0" eb="2">
      <t>ブング</t>
    </rPh>
    <rPh sb="6" eb="8">
      <t>ジム</t>
    </rPh>
    <phoneticPr fontId="2"/>
  </si>
  <si>
    <t>（　事業名称　：　第35回雪しか祭り　　　　　　　　　　　　　　　　　　　　　　　　　　　　　　　　　　）</t>
    <rPh sb="9" eb="10">
      <t>ダイ</t>
    </rPh>
    <rPh sb="12" eb="14">
      <t>カイユキ</t>
    </rPh>
    <rPh sb="16" eb="17">
      <t>マツ</t>
    </rPh>
    <phoneticPr fontId="2"/>
  </si>
  <si>
    <t>事業名称：第35回長岡雪しか祭り</t>
    <rPh sb="0" eb="2">
      <t>ジギョウ</t>
    </rPh>
    <rPh sb="2" eb="4">
      <t>メイショウ</t>
    </rPh>
    <rPh sb="5" eb="6">
      <t>ダイ</t>
    </rPh>
    <rPh sb="8" eb="9">
      <t>カイ</t>
    </rPh>
    <rPh sb="9" eb="11">
      <t>ナガオカ</t>
    </rPh>
    <rPh sb="11" eb="12">
      <t>ユキ</t>
    </rPh>
    <rPh sb="14" eb="15">
      <t>マツ</t>
    </rPh>
    <phoneticPr fontId="2"/>
  </si>
  <si>
    <t xml:space="preserve">（事業名：　第35回雪しか祭り　　　　　　　　　　　　　　　　　　　　　　　　　　　　　　　）   </t>
    <rPh sb="1" eb="3">
      <t>ジギョウ</t>
    </rPh>
    <rPh sb="3" eb="4">
      <t>メイ</t>
    </rPh>
    <rPh sb="6" eb="7">
      <t>ダイ</t>
    </rPh>
    <rPh sb="9" eb="10">
      <t>カイ</t>
    </rPh>
    <rPh sb="10" eb="11">
      <t>ユキ</t>
    </rPh>
    <rPh sb="13" eb="14">
      <t>マツ</t>
    </rPh>
    <phoneticPr fontId="2"/>
  </si>
  <si>
    <t>誤入力してしまいました。</t>
    <rPh sb="0" eb="3">
      <t>ゴニュウリョク</t>
    </rPh>
    <phoneticPr fontId="2"/>
  </si>
  <si>
    <t>焼海苔 おしるこ　きなこ　お菓子</t>
    <rPh sb="0" eb="3">
      <t>ヤキノリ</t>
    </rPh>
    <rPh sb="14" eb="16">
      <t>カシ</t>
    </rPh>
    <phoneticPr fontId="2"/>
  </si>
  <si>
    <t>費用の部が変更ありましたのでこの金額に変更になりました。</t>
    <rPh sb="0" eb="2">
      <t>ヒヨウ</t>
    </rPh>
    <rPh sb="3" eb="4">
      <t>ブ</t>
    </rPh>
    <rPh sb="5" eb="7">
      <t>ヘンコウ</t>
    </rPh>
    <rPh sb="16" eb="18">
      <t>キンガク</t>
    </rPh>
    <rPh sb="19" eb="21">
      <t>ヘンコウ</t>
    </rPh>
    <phoneticPr fontId="2"/>
  </si>
  <si>
    <t>メンバーでラグビーボール持ってる方がいらっしゃったので購入しませんでした。</t>
    <rPh sb="12" eb="13">
      <t>モ</t>
    </rPh>
    <rPh sb="16" eb="17">
      <t>カタ</t>
    </rPh>
    <rPh sb="27" eb="29">
      <t>コウニュウ</t>
    </rPh>
    <phoneticPr fontId="2"/>
  </si>
  <si>
    <t>焼海苔とお菓子が不足になり当日購入致しました。</t>
    <rPh sb="0" eb="3">
      <t>ヤキノリ</t>
    </rPh>
    <rPh sb="5" eb="7">
      <t>カシ</t>
    </rPh>
    <rPh sb="8" eb="10">
      <t>フソク</t>
    </rPh>
    <rPh sb="13" eb="15">
      <t>トウジツ</t>
    </rPh>
    <rPh sb="15" eb="17">
      <t>コウニュウ</t>
    </rPh>
    <rPh sb="17" eb="18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</si>
</sst>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;\-#,##0;&quot;-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6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15">
    <xf numFmtId="0" fontId="0" fillId="0" borderId="0"/>
    <xf numFmtId="178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15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2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3" applyAlignment="1">
      <alignment vertical="center"/>
    </xf>
    <xf numFmtId="0" fontId="0" fillId="0" borderId="0" xfId="13" applyFont="1"/>
    <xf numFmtId="0" fontId="0" fillId="0" borderId="0" xfId="13" applyFont="1" applyAlignment="1">
      <alignment vertical="center"/>
    </xf>
    <xf numFmtId="0" fontId="0" fillId="0" borderId="0" xfId="13" applyFont="1" applyBorder="1"/>
    <xf numFmtId="0" fontId="0" fillId="0" borderId="0" xfId="13" applyFont="1" applyBorder="1" applyAlignment="1">
      <alignment vertical="center"/>
    </xf>
    <xf numFmtId="0" fontId="0" fillId="0" borderId="0" xfId="13" applyFont="1" applyBorder="1" applyAlignment="1">
      <alignment horizontal="right" vertical="center"/>
    </xf>
    <xf numFmtId="0" fontId="7" fillId="0" borderId="0" xfId="13" applyFont="1" applyBorder="1" applyAlignment="1">
      <alignment horizontal="center" vertical="center"/>
    </xf>
    <xf numFmtId="0" fontId="0" fillId="0" borderId="2" xfId="13" applyFont="1" applyBorder="1" applyAlignment="1">
      <alignment horizontal="center" vertical="center"/>
    </xf>
    <xf numFmtId="0" fontId="0" fillId="0" borderId="4" xfId="13" applyFont="1" applyBorder="1" applyAlignment="1">
      <alignment horizontal="center" vertical="center"/>
    </xf>
    <xf numFmtId="0" fontId="0" fillId="0" borderId="5" xfId="13" applyFont="1" applyBorder="1" applyAlignment="1">
      <alignment horizontal="left" vertical="center"/>
    </xf>
    <xf numFmtId="0" fontId="0" fillId="0" borderId="6" xfId="13" applyFont="1" applyBorder="1" applyAlignment="1">
      <alignment horizontal="left" vertical="center"/>
    </xf>
    <xf numFmtId="0" fontId="0" fillId="0" borderId="7" xfId="13" applyFont="1" applyBorder="1" applyAlignment="1">
      <alignment horizontal="right" vertical="center"/>
    </xf>
    <xf numFmtId="0" fontId="0" fillId="0" borderId="0" xfId="13" applyFont="1" applyAlignment="1">
      <alignment horizontal="right" vertical="center"/>
    </xf>
    <xf numFmtId="0" fontId="0" fillId="0" borderId="8" xfId="13" applyFont="1" applyBorder="1" applyAlignment="1">
      <alignment vertical="center"/>
    </xf>
    <xf numFmtId="0" fontId="0" fillId="0" borderId="8" xfId="13" applyFont="1" applyBorder="1" applyAlignment="1">
      <alignment horizontal="center" vertical="center"/>
    </xf>
    <xf numFmtId="0" fontId="0" fillId="0" borderId="9" xfId="13" applyFont="1" applyBorder="1" applyAlignment="1">
      <alignment vertical="center"/>
    </xf>
    <xf numFmtId="0" fontId="0" fillId="0" borderId="7" xfId="13" applyFont="1" applyBorder="1" applyAlignment="1">
      <alignment vertical="center"/>
    </xf>
    <xf numFmtId="0" fontId="0" fillId="0" borderId="6" xfId="13" applyFont="1" applyBorder="1" applyAlignment="1">
      <alignment vertical="center"/>
    </xf>
    <xf numFmtId="0" fontId="0" fillId="0" borderId="10" xfId="13" applyFont="1" applyBorder="1" applyAlignment="1">
      <alignment horizontal="center" vertical="center"/>
    </xf>
    <xf numFmtId="0" fontId="0" fillId="0" borderId="5" xfId="13" applyFont="1" applyBorder="1" applyAlignment="1">
      <alignment horizontal="center" vertical="center"/>
    </xf>
    <xf numFmtId="0" fontId="0" fillId="0" borderId="5" xfId="13" applyFont="1" applyBorder="1" applyAlignment="1">
      <alignment vertical="center"/>
    </xf>
    <xf numFmtId="0" fontId="0" fillId="0" borderId="0" xfId="13" applyFont="1" applyAlignment="1">
      <alignment horizontal="center" vertical="center"/>
    </xf>
    <xf numFmtId="177" fontId="0" fillId="0" borderId="2" xfId="13" applyNumberFormat="1" applyFont="1" applyBorder="1" applyAlignment="1">
      <alignment vertical="center"/>
    </xf>
    <xf numFmtId="177" fontId="0" fillId="0" borderId="6" xfId="13" applyNumberFormat="1" applyFont="1" applyBorder="1" applyAlignment="1">
      <alignment vertical="center"/>
    </xf>
    <xf numFmtId="0" fontId="0" fillId="0" borderId="2" xfId="13" applyFont="1" applyBorder="1" applyAlignment="1">
      <alignment vertical="center"/>
    </xf>
    <xf numFmtId="0" fontId="0" fillId="0" borderId="4" xfId="13" applyFont="1" applyBorder="1" applyAlignment="1">
      <alignment vertical="center"/>
    </xf>
    <xf numFmtId="0" fontId="0" fillId="0" borderId="6" xfId="13" applyFont="1" applyBorder="1" applyAlignment="1">
      <alignment horizontal="distributed" vertical="center"/>
    </xf>
    <xf numFmtId="177" fontId="0" fillId="0" borderId="8" xfId="13" applyNumberFormat="1" applyFont="1" applyBorder="1" applyAlignment="1">
      <alignment vertical="center"/>
    </xf>
    <xf numFmtId="177" fontId="0" fillId="0" borderId="6" xfId="5" applyNumberFormat="1" applyFont="1" applyBorder="1" applyAlignment="1">
      <alignment vertical="center"/>
    </xf>
    <xf numFmtId="0" fontId="0" fillId="0" borderId="9" xfId="13" applyFont="1" applyBorder="1" applyAlignment="1">
      <alignment horizontal="right" vertical="center"/>
    </xf>
    <xf numFmtId="177" fontId="0" fillId="0" borderId="4" xfId="13" applyNumberFormat="1" applyFont="1" applyBorder="1" applyAlignment="1">
      <alignment vertical="center"/>
    </xf>
    <xf numFmtId="0" fontId="0" fillId="0" borderId="0" xfId="13" applyFont="1" applyAlignment="1">
      <alignment horizontal="right"/>
    </xf>
    <xf numFmtId="0" fontId="8" fillId="0" borderId="0" xfId="13" applyFont="1" applyBorder="1" applyAlignment="1">
      <alignment horizontal="centerContinuous"/>
    </xf>
    <xf numFmtId="0" fontId="8" fillId="0" borderId="0" xfId="13" applyFont="1" applyAlignment="1">
      <alignment horizontal="centerContinuous"/>
    </xf>
    <xf numFmtId="0" fontId="0" fillId="0" borderId="0" xfId="13" applyFont="1" applyBorder="1" applyAlignment="1">
      <alignment horizontal="centerContinuous"/>
    </xf>
    <xf numFmtId="0" fontId="0" fillId="0" borderId="11" xfId="13" applyFont="1" applyBorder="1" applyAlignment="1">
      <alignment horizontal="center" vertical="center"/>
    </xf>
    <xf numFmtId="0" fontId="0" fillId="0" borderId="12" xfId="13" applyFont="1" applyBorder="1" applyAlignment="1">
      <alignment horizontal="center" vertical="center"/>
    </xf>
    <xf numFmtId="0" fontId="0" fillId="0" borderId="13" xfId="13" applyFont="1" applyBorder="1" applyAlignment="1">
      <alignment horizontal="center" vertical="center"/>
    </xf>
    <xf numFmtId="0" fontId="0" fillId="0" borderId="14" xfId="13" applyFont="1" applyBorder="1" applyAlignment="1">
      <alignment horizontal="center" vertical="center"/>
    </xf>
    <xf numFmtId="0" fontId="0" fillId="0" borderId="6" xfId="13" applyFont="1" applyBorder="1"/>
    <xf numFmtId="177" fontId="0" fillId="0" borderId="6" xfId="5" applyNumberFormat="1" applyFont="1" applyBorder="1"/>
    <xf numFmtId="56" fontId="0" fillId="0" borderId="16" xfId="13" applyNumberFormat="1" applyFont="1" applyBorder="1"/>
    <xf numFmtId="0" fontId="11" fillId="0" borderId="10" xfId="13" applyFont="1" applyBorder="1" applyAlignment="1">
      <alignment horizontal="center"/>
    </xf>
    <xf numFmtId="177" fontId="0" fillId="0" borderId="17" xfId="5" applyNumberFormat="1" applyFont="1" applyBorder="1"/>
    <xf numFmtId="0" fontId="0" fillId="0" borderId="15" xfId="13" applyFont="1" applyBorder="1"/>
    <xf numFmtId="0" fontId="0" fillId="0" borderId="10" xfId="13" applyFont="1" applyBorder="1"/>
    <xf numFmtId="0" fontId="0" fillId="0" borderId="16" xfId="13" applyFont="1" applyBorder="1"/>
    <xf numFmtId="0" fontId="0" fillId="0" borderId="18" xfId="13" applyFont="1" applyBorder="1"/>
    <xf numFmtId="0" fontId="0" fillId="0" borderId="8" xfId="13" applyFont="1" applyBorder="1"/>
    <xf numFmtId="0" fontId="0" fillId="0" borderId="19" xfId="13" applyFont="1" applyBorder="1"/>
    <xf numFmtId="0" fontId="0" fillId="0" borderId="20" xfId="13" applyFont="1" applyBorder="1"/>
    <xf numFmtId="177" fontId="0" fillId="0" borderId="21" xfId="5" applyNumberFormat="1" applyFont="1" applyBorder="1"/>
    <xf numFmtId="0" fontId="0" fillId="0" borderId="22" xfId="13" applyFont="1" applyBorder="1"/>
    <xf numFmtId="0" fontId="0" fillId="0" borderId="23" xfId="13" applyFont="1" applyBorder="1" applyAlignment="1">
      <alignment horizontal="center"/>
    </xf>
    <xf numFmtId="177" fontId="0" fillId="0" borderId="24" xfId="5" applyNumberFormat="1" applyFont="1" applyBorder="1" applyAlignment="1">
      <alignment horizontal="right"/>
    </xf>
    <xf numFmtId="177" fontId="0" fillId="0" borderId="22" xfId="5" applyNumberFormat="1" applyFont="1" applyBorder="1"/>
    <xf numFmtId="0" fontId="0" fillId="0" borderId="25" xfId="13" applyFont="1" applyBorder="1" applyAlignment="1">
      <alignment horizontal="center" vertical="center"/>
    </xf>
    <xf numFmtId="0" fontId="0" fillId="0" borderId="26" xfId="13" applyFont="1" applyBorder="1" applyAlignment="1">
      <alignment horizontal="center" vertical="center"/>
    </xf>
    <xf numFmtId="0" fontId="0" fillId="0" borderId="27" xfId="13" applyFont="1" applyBorder="1" applyAlignment="1">
      <alignment horizontal="center" vertical="center"/>
    </xf>
    <xf numFmtId="0" fontId="0" fillId="0" borderId="15" xfId="13" applyFont="1" applyBorder="1" applyAlignment="1">
      <alignment horizontal="left" vertical="center"/>
    </xf>
    <xf numFmtId="177" fontId="0" fillId="0" borderId="28" xfId="13" applyNumberFormat="1" applyFont="1" applyBorder="1" applyAlignment="1">
      <alignment vertical="center"/>
    </xf>
    <xf numFmtId="0" fontId="0" fillId="0" borderId="0" xfId="13" applyFont="1" applyAlignment="1">
      <alignment horizontal="left" vertical="center" indent="1"/>
    </xf>
    <xf numFmtId="176" fontId="0" fillId="0" borderId="0" xfId="13" applyNumberFormat="1" applyFont="1" applyAlignment="1">
      <alignment vertical="center"/>
    </xf>
    <xf numFmtId="0" fontId="0" fillId="0" borderId="29" xfId="13" applyFont="1" applyBorder="1" applyAlignment="1">
      <alignment horizontal="left" vertical="center"/>
    </xf>
    <xf numFmtId="0" fontId="0" fillId="0" borderId="30" xfId="13" applyFont="1" applyBorder="1" applyAlignment="1">
      <alignment horizontal="left" vertical="center"/>
    </xf>
    <xf numFmtId="0" fontId="0" fillId="0" borderId="31" xfId="13" applyFont="1" applyBorder="1" applyAlignment="1">
      <alignment horizontal="left" vertical="center"/>
    </xf>
    <xf numFmtId="0" fontId="0" fillId="0" borderId="29" xfId="13" applyFont="1" applyBorder="1" applyAlignment="1">
      <alignment horizontal="right"/>
    </xf>
    <xf numFmtId="177" fontId="0" fillId="0" borderId="32" xfId="13" applyNumberFormat="1" applyFont="1" applyBorder="1"/>
    <xf numFmtId="0" fontId="0" fillId="0" borderId="21" xfId="13" applyFont="1" applyBorder="1" applyAlignment="1">
      <alignment horizontal="center" vertical="center"/>
    </xf>
    <xf numFmtId="0" fontId="0" fillId="0" borderId="33" xfId="13" applyFont="1" applyBorder="1" applyAlignment="1">
      <alignment vertical="center"/>
    </xf>
    <xf numFmtId="0" fontId="0" fillId="0" borderId="34" xfId="13" applyFont="1" applyBorder="1" applyAlignment="1">
      <alignment horizontal="center" vertical="center"/>
    </xf>
    <xf numFmtId="0" fontId="0" fillId="0" borderId="17" xfId="13" applyFont="1" applyBorder="1" applyAlignment="1">
      <alignment vertical="center"/>
    </xf>
    <xf numFmtId="0" fontId="0" fillId="0" borderId="21" xfId="13" applyFont="1" applyBorder="1" applyAlignment="1">
      <alignment vertical="center"/>
    </xf>
    <xf numFmtId="177" fontId="0" fillId="0" borderId="35" xfId="13" applyNumberFormat="1" applyFont="1" applyBorder="1" applyAlignment="1">
      <alignment vertical="center"/>
    </xf>
    <xf numFmtId="177" fontId="0" fillId="0" borderId="36" xfId="13" applyNumberFormat="1" applyFont="1" applyBorder="1" applyAlignment="1">
      <alignment vertical="center"/>
    </xf>
    <xf numFmtId="177" fontId="0" fillId="0" borderId="30" xfId="13" applyNumberFormat="1" applyFont="1" applyBorder="1" applyAlignment="1">
      <alignment vertical="center"/>
    </xf>
    <xf numFmtId="0" fontId="0" fillId="0" borderId="32" xfId="13" applyFont="1" applyBorder="1" applyAlignment="1">
      <alignment vertical="center"/>
    </xf>
    <xf numFmtId="0" fontId="0" fillId="0" borderId="6" xfId="13" applyFont="1" applyBorder="1" applyAlignment="1">
      <alignment horizontal="center" vertical="center"/>
    </xf>
    <xf numFmtId="0" fontId="0" fillId="0" borderId="37" xfId="13" applyFont="1" applyBorder="1" applyAlignment="1">
      <alignment vertical="center"/>
    </xf>
    <xf numFmtId="0" fontId="0" fillId="0" borderId="38" xfId="13" applyFont="1" applyBorder="1" applyAlignment="1">
      <alignment vertical="center"/>
    </xf>
    <xf numFmtId="0" fontId="0" fillId="0" borderId="39" xfId="13" applyFont="1" applyBorder="1" applyAlignment="1">
      <alignment horizontal="left" vertical="center"/>
    </xf>
    <xf numFmtId="177" fontId="0" fillId="0" borderId="39" xfId="5" applyNumberFormat="1" applyFont="1" applyBorder="1"/>
    <xf numFmtId="177" fontId="0" fillId="0" borderId="40" xfId="13" applyNumberFormat="1" applyFont="1" applyBorder="1" applyAlignment="1">
      <alignment vertical="center"/>
    </xf>
    <xf numFmtId="0" fontId="13" fillId="0" borderId="0" xfId="13" applyFont="1" applyBorder="1" applyAlignment="1">
      <alignment horizontal="left"/>
    </xf>
    <xf numFmtId="0" fontId="14" fillId="0" borderId="0" xfId="13" applyFont="1" applyBorder="1" applyAlignment="1">
      <alignment horizontal="left"/>
    </xf>
    <xf numFmtId="0" fontId="21" fillId="0" borderId="0" xfId="0" applyFont="1"/>
    <xf numFmtId="0" fontId="21" fillId="0" borderId="0" xfId="13" applyFont="1" applyBorder="1"/>
    <xf numFmtId="0" fontId="10" fillId="0" borderId="42" xfId="13" applyFont="1" applyBorder="1" applyAlignment="1">
      <alignment horizontal="center" vertical="center"/>
    </xf>
    <xf numFmtId="0" fontId="10" fillId="0" borderId="43" xfId="13" applyFont="1" applyBorder="1" applyAlignment="1">
      <alignment horizontal="center" vertical="center"/>
    </xf>
    <xf numFmtId="0" fontId="3" fillId="0" borderId="0" xfId="13" applyFont="1" applyBorder="1"/>
    <xf numFmtId="0" fontId="1" fillId="0" borderId="34" xfId="13" applyFont="1" applyBorder="1" applyAlignment="1">
      <alignment horizontal="center" vertical="center"/>
    </xf>
    <xf numFmtId="0" fontId="0" fillId="0" borderId="0" xfId="13" applyFont="1" applyBorder="1" applyAlignment="1">
      <alignment vertical="center"/>
    </xf>
    <xf numFmtId="0" fontId="0" fillId="0" borderId="41" xfId="13" applyFont="1" applyBorder="1" applyAlignment="1">
      <alignment vertical="center"/>
    </xf>
    <xf numFmtId="177" fontId="0" fillId="0" borderId="41" xfId="13" applyNumberFormat="1" applyFont="1" applyBorder="1" applyAlignment="1">
      <alignment vertical="center"/>
    </xf>
    <xf numFmtId="0" fontId="4" fillId="0" borderId="41" xfId="13" applyFont="1" applyBorder="1" applyAlignment="1">
      <alignment vertical="center"/>
    </xf>
    <xf numFmtId="0" fontId="10" fillId="0" borderId="6" xfId="13" applyFont="1" applyBorder="1"/>
    <xf numFmtId="0" fontId="10" fillId="0" borderId="9" xfId="13" applyFont="1" applyBorder="1" applyAlignment="1">
      <alignment vertical="center"/>
    </xf>
    <xf numFmtId="0" fontId="9" fillId="0" borderId="37" xfId="13" applyFont="1" applyBorder="1" applyAlignment="1">
      <alignment vertical="center"/>
    </xf>
    <xf numFmtId="0" fontId="10" fillId="0" borderId="8" xfId="13" applyFont="1" applyBorder="1" applyAlignment="1">
      <alignment vertical="center" wrapText="1"/>
    </xf>
    <xf numFmtId="0" fontId="10" fillId="0" borderId="8" xfId="13" applyFont="1" applyBorder="1" applyAlignment="1">
      <alignment vertical="center"/>
    </xf>
    <xf numFmtId="177" fontId="9" fillId="0" borderId="8" xfId="13" applyNumberFormat="1" applyFont="1" applyBorder="1" applyAlignment="1">
      <alignment vertical="center"/>
    </xf>
    <xf numFmtId="0" fontId="2" fillId="0" borderId="20" xfId="13" applyFont="1" applyBorder="1" applyAlignment="1">
      <alignment vertical="center"/>
    </xf>
    <xf numFmtId="0" fontId="10" fillId="0" borderId="0" xfId="13" applyFont="1" applyBorder="1" applyAlignment="1">
      <alignment vertical="center"/>
    </xf>
    <xf numFmtId="0" fontId="10" fillId="0" borderId="56" xfId="13" applyFont="1" applyBorder="1" applyAlignment="1">
      <alignment vertical="center"/>
    </xf>
    <xf numFmtId="0" fontId="2" fillId="0" borderId="20" xfId="13" applyFont="1" applyBorder="1" applyAlignment="1">
      <alignment vertical="center" wrapText="1"/>
    </xf>
    <xf numFmtId="0" fontId="0" fillId="0" borderId="15" xfId="13" applyFont="1" applyBorder="1" applyAlignment="1">
      <alignment horizontal="center"/>
    </xf>
    <xf numFmtId="0" fontId="19" fillId="0" borderId="0" xfId="13" applyFont="1" applyBorder="1" applyAlignment="1">
      <alignment horizontal="left"/>
    </xf>
    <xf numFmtId="0" fontId="5" fillId="0" borderId="0" xfId="13" applyFont="1" applyBorder="1" applyAlignment="1">
      <alignment horizontal="left"/>
    </xf>
    <xf numFmtId="0" fontId="0" fillId="0" borderId="44" xfId="13" applyFont="1" applyBorder="1" applyAlignment="1">
      <alignment horizontal="center"/>
    </xf>
    <xf numFmtId="0" fontId="0" fillId="0" borderId="45" xfId="13" applyFont="1" applyBorder="1" applyAlignment="1">
      <alignment horizontal="center"/>
    </xf>
    <xf numFmtId="0" fontId="0" fillId="0" borderId="46" xfId="13" applyFont="1" applyBorder="1" applyAlignment="1">
      <alignment horizontal="center"/>
    </xf>
    <xf numFmtId="0" fontId="0" fillId="0" borderId="47" xfId="13" applyFont="1" applyBorder="1" applyAlignment="1">
      <alignment horizontal="center"/>
    </xf>
    <xf numFmtId="0" fontId="0" fillId="0" borderId="48" xfId="13" applyFont="1" applyBorder="1" applyAlignment="1">
      <alignment horizontal="center"/>
    </xf>
    <xf numFmtId="0" fontId="0" fillId="0" borderId="22" xfId="13" applyFont="1" applyBorder="1"/>
    <xf numFmtId="0" fontId="0" fillId="0" borderId="49" xfId="13" applyFont="1" applyBorder="1"/>
    <xf numFmtId="0" fontId="0" fillId="0" borderId="0" xfId="13" applyFont="1" applyBorder="1"/>
    <xf numFmtId="0" fontId="0" fillId="0" borderId="50" xfId="13" applyFont="1" applyBorder="1" applyAlignment="1">
      <alignment horizontal="center" vertical="center"/>
    </xf>
    <xf numFmtId="0" fontId="0" fillId="0" borderId="2" xfId="13" applyFont="1" applyBorder="1" applyAlignment="1">
      <alignment horizontal="center" vertical="center"/>
    </xf>
    <xf numFmtId="0" fontId="0" fillId="0" borderId="0" xfId="13" applyFont="1" applyBorder="1" applyAlignment="1">
      <alignment horizontal="right" vertical="center"/>
    </xf>
    <xf numFmtId="0" fontId="7" fillId="0" borderId="0" xfId="13" applyFont="1" applyBorder="1" applyAlignment="1">
      <alignment horizontal="center" vertical="center"/>
    </xf>
    <xf numFmtId="0" fontId="0" fillId="0" borderId="31" xfId="13" applyFont="1" applyBorder="1" applyAlignment="1">
      <alignment horizontal="right" vertical="center"/>
    </xf>
    <xf numFmtId="0" fontId="0" fillId="0" borderId="44" xfId="13" applyFont="1" applyBorder="1" applyAlignment="1">
      <alignment horizontal="center" vertical="center"/>
    </xf>
    <xf numFmtId="0" fontId="0" fillId="0" borderId="51" xfId="13" applyFont="1" applyBorder="1" applyAlignment="1">
      <alignment horizontal="center" vertical="center"/>
    </xf>
    <xf numFmtId="0" fontId="0" fillId="0" borderId="52" xfId="13" applyFont="1" applyBorder="1" applyAlignment="1">
      <alignment horizontal="center" vertical="center"/>
    </xf>
    <xf numFmtId="0" fontId="0" fillId="0" borderId="5" xfId="13" applyFont="1" applyBorder="1" applyAlignment="1">
      <alignment horizontal="left" vertical="center"/>
    </xf>
    <xf numFmtId="0" fontId="1" fillId="0" borderId="5" xfId="13" applyFont="1" applyBorder="1" applyAlignment="1">
      <alignment horizontal="left" vertical="center"/>
    </xf>
    <xf numFmtId="0" fontId="0" fillId="0" borderId="53" xfId="13" applyFont="1" applyBorder="1" applyAlignment="1">
      <alignment horizontal="center" vertical="center"/>
    </xf>
    <xf numFmtId="0" fontId="0" fillId="0" borderId="54" xfId="13" applyFont="1" applyBorder="1" applyAlignment="1">
      <alignment horizontal="center" vertical="center"/>
    </xf>
    <xf numFmtId="0" fontId="0" fillId="0" borderId="0" xfId="13" applyFont="1" applyBorder="1" applyAlignment="1">
      <alignment horizontal="center" vertical="center"/>
    </xf>
    <xf numFmtId="0" fontId="12" fillId="0" borderId="0" xfId="13" applyFont="1" applyBorder="1" applyAlignment="1">
      <alignment vertical="center"/>
    </xf>
    <xf numFmtId="0" fontId="0" fillId="0" borderId="0" xfId="13" applyFont="1" applyBorder="1" applyAlignment="1">
      <alignment vertical="center"/>
    </xf>
    <xf numFmtId="0" fontId="0" fillId="0" borderId="3" xfId="13" applyFont="1" applyBorder="1" applyAlignment="1">
      <alignment vertical="center"/>
    </xf>
    <xf numFmtId="0" fontId="0" fillId="0" borderId="52" xfId="13" applyFont="1" applyBorder="1" applyAlignment="1">
      <alignment vertical="center"/>
    </xf>
    <xf numFmtId="0" fontId="0" fillId="0" borderId="3" xfId="13" applyFont="1" applyBorder="1" applyAlignment="1">
      <alignment horizontal="center" vertical="center"/>
    </xf>
    <xf numFmtId="0" fontId="0" fillId="0" borderId="5" xfId="13" applyFont="1" applyBorder="1" applyAlignment="1">
      <alignment horizontal="center" vertical="center"/>
    </xf>
    <xf numFmtId="0" fontId="0" fillId="0" borderId="5" xfId="13" applyFont="1" applyBorder="1" applyAlignment="1">
      <alignment horizontal="right" vertical="center"/>
    </xf>
    <xf numFmtId="0" fontId="0" fillId="0" borderId="55" xfId="13" applyFont="1" applyBorder="1" applyAlignment="1">
      <alignment horizontal="center" vertical="center"/>
    </xf>
    <xf numFmtId="0" fontId="6" fillId="0" borderId="0" xfId="13" applyFont="1" applyBorder="1" applyAlignment="1">
      <alignment horizontal="center" vertical="center"/>
    </xf>
    <xf numFmtId="0" fontId="22" fillId="0" borderId="15" xfId="14" applyBorder="1" applyAlignment="1">
      <alignment horizontal="center"/>
    </xf>
    <xf numFmtId="0" fontId="22" fillId="0" borderId="6" xfId="14" applyBorder="1" applyAlignment="1">
      <alignment horizontal="center" vertical="center"/>
    </xf>
  </cellXfs>
  <cellStyles count="1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14" builtinId="8"/>
    <cellStyle name="桁区切り" xfId="5" builtinId="6"/>
    <cellStyle name="桁区切り 2" xfId="6" xr:uid="{00000000-0005-0000-0000-000006000000}"/>
    <cellStyle name="桁区切り 2 2" xfId="7" xr:uid="{00000000-0005-0000-0000-000007000000}"/>
    <cellStyle name="桁区切り 3" xfId="8" xr:uid="{00000000-0005-0000-0000-000008000000}"/>
    <cellStyle name="標準" xfId="0" builtinId="0"/>
    <cellStyle name="標準 2" xfId="9" xr:uid="{00000000-0005-0000-0000-00000A000000}"/>
    <cellStyle name="標準 3" xfId="10" xr:uid="{00000000-0005-0000-0000-00000B000000}"/>
    <cellStyle name="標準 4" xfId="11" xr:uid="{00000000-0005-0000-0000-00000C000000}"/>
    <cellStyle name="標準 5" xfId="12" xr:uid="{00000000-0005-0000-0000-00000D000000}"/>
    <cellStyle name="標準_様式ファイル(上程委員会向）" xfId="13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lnSpc>
            <a:spcPts val="1300"/>
          </a:lnSpc>
          <a:defRPr sz="11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kessan.files\seikyusho%20kobayashisekiyu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kessan.files\seikyuusho%20shimada.jpg" TargetMode="External"/><Relationship Id="rId1" Type="http://schemas.openxmlformats.org/officeDocument/2006/relationships/hyperlink" Target="kessan.files\mitsumori%20rento-ru.pdf" TargetMode="External"/><Relationship Id="rId6" Type="http://schemas.openxmlformats.org/officeDocument/2006/relationships/hyperlink" Target="kessan.files\seikyusho%20jimukichi.pdf" TargetMode="External"/><Relationship Id="rId5" Type="http://schemas.openxmlformats.org/officeDocument/2006/relationships/hyperlink" Target="kessan.files\seikyusho%20matexina.jpg" TargetMode="External"/><Relationship Id="rId4" Type="http://schemas.openxmlformats.org/officeDocument/2006/relationships/hyperlink" Target="kessan.files\seikyuusho%20ibeseihun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kessan.files\seikyusho%20kobayashisekiyu.jp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kessan.files\seikyuusho%20shimada.jpg" TargetMode="External"/><Relationship Id="rId1" Type="http://schemas.openxmlformats.org/officeDocument/2006/relationships/hyperlink" Target="kessan.files\mitsumori%20rento-ru.pdf" TargetMode="External"/><Relationship Id="rId6" Type="http://schemas.openxmlformats.org/officeDocument/2006/relationships/hyperlink" Target="kessan.files\seikyusho%20jimukichi.pdf" TargetMode="External"/><Relationship Id="rId5" Type="http://schemas.openxmlformats.org/officeDocument/2006/relationships/hyperlink" Target="kessan.files\seikyusho%20matexina.jpg" TargetMode="External"/><Relationship Id="rId4" Type="http://schemas.openxmlformats.org/officeDocument/2006/relationships/hyperlink" Target="kessan.files\seikyuusho%20ibeseihun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abSelected="1" view="pageBreakPreview" zoomScaleNormal="100" zoomScaleSheetLayoutView="100" workbookViewId="0">
      <selection activeCell="A12" sqref="A12"/>
    </sheetView>
  </sheetViews>
  <sheetFormatPr defaultRowHeight="12.75" x14ac:dyDescent="0.25"/>
  <cols>
    <col min="1" max="1" width="9.265625" customWidth="1"/>
    <col min="2" max="2" width="27.59765625" bestFit="1" customWidth="1"/>
    <col min="3" max="3" width="23.06640625" customWidth="1"/>
    <col min="4" max="4" width="23.9296875" customWidth="1"/>
    <col min="5" max="5" width="10.9296875" customWidth="1"/>
    <col min="6" max="6" width="6.46484375" customWidth="1"/>
    <col min="7" max="7" width="22.9296875" customWidth="1"/>
    <col min="8" max="8" width="13.929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32" t="s">
        <v>80</v>
      </c>
    </row>
    <row r="2" spans="1:8" ht="16.149999999999999" x14ac:dyDescent="0.3">
      <c r="A2" s="2"/>
      <c r="B2" s="33" t="s">
        <v>88</v>
      </c>
      <c r="C2" s="33"/>
      <c r="D2" s="33"/>
      <c r="E2" s="34"/>
      <c r="F2" s="33"/>
      <c r="G2" s="33"/>
      <c r="H2" s="33"/>
    </row>
    <row r="3" spans="1:8" x14ac:dyDescent="0.25">
      <c r="A3" s="2"/>
      <c r="B3" s="35" t="s">
        <v>110</v>
      </c>
      <c r="C3" s="35"/>
      <c r="D3" s="35"/>
      <c r="E3" s="35"/>
      <c r="F3" s="35"/>
      <c r="G3" s="35"/>
      <c r="H3" s="35"/>
    </row>
    <row r="4" spans="1:8" ht="13.15" thickBot="1" x14ac:dyDescent="0.3">
      <c r="A4" s="4"/>
      <c r="B4" s="4"/>
      <c r="C4" s="4"/>
      <c r="D4" s="4"/>
      <c r="E4" s="4"/>
      <c r="F4" s="4"/>
      <c r="G4" s="4"/>
      <c r="H4" s="4"/>
    </row>
    <row r="5" spans="1:8" x14ac:dyDescent="0.25">
      <c r="A5" s="109" t="s">
        <v>25</v>
      </c>
      <c r="B5" s="110"/>
      <c r="C5" s="110"/>
      <c r="D5" s="110"/>
      <c r="E5" s="111"/>
      <c r="F5" s="112" t="s">
        <v>26</v>
      </c>
      <c r="G5" s="110"/>
      <c r="H5" s="113"/>
    </row>
    <row r="6" spans="1:8" ht="13.15" thickBot="1" x14ac:dyDescent="0.3">
      <c r="A6" s="88" t="s">
        <v>86</v>
      </c>
      <c r="B6" s="36" t="s">
        <v>28</v>
      </c>
      <c r="C6" s="36" t="s">
        <v>72</v>
      </c>
      <c r="D6" s="36" t="s">
        <v>29</v>
      </c>
      <c r="E6" s="37" t="s">
        <v>85</v>
      </c>
      <c r="F6" s="38" t="s">
        <v>27</v>
      </c>
      <c r="G6" s="36" t="s">
        <v>28</v>
      </c>
      <c r="H6" s="39" t="s">
        <v>73</v>
      </c>
    </row>
    <row r="7" spans="1:8" ht="13.15" thickTop="1" x14ac:dyDescent="0.25">
      <c r="A7" s="139">
        <v>1</v>
      </c>
      <c r="B7" s="40" t="s">
        <v>103</v>
      </c>
      <c r="C7" s="40" t="s">
        <v>94</v>
      </c>
      <c r="D7" s="41">
        <v>45210</v>
      </c>
      <c r="E7" s="42"/>
      <c r="F7" s="43"/>
      <c r="G7" s="40"/>
      <c r="H7" s="44"/>
    </row>
    <row r="8" spans="1:8" ht="17.2" customHeight="1" x14ac:dyDescent="0.25">
      <c r="A8" s="139">
        <v>2</v>
      </c>
      <c r="B8" s="40" t="s">
        <v>104</v>
      </c>
      <c r="C8" s="40" t="s">
        <v>94</v>
      </c>
      <c r="D8" s="41">
        <v>26454</v>
      </c>
      <c r="E8" s="42"/>
      <c r="F8" s="46"/>
      <c r="G8" s="40"/>
      <c r="H8" s="44"/>
    </row>
    <row r="9" spans="1:8" x14ac:dyDescent="0.25">
      <c r="A9" s="139">
        <v>3</v>
      </c>
      <c r="B9" s="40" t="s">
        <v>105</v>
      </c>
      <c r="C9" s="40" t="s">
        <v>94</v>
      </c>
      <c r="D9" s="41">
        <v>31900</v>
      </c>
      <c r="E9" s="47"/>
      <c r="F9" s="46"/>
      <c r="G9" s="40"/>
      <c r="H9" s="44"/>
    </row>
    <row r="10" spans="1:8" x14ac:dyDescent="0.25">
      <c r="A10" s="139">
        <v>4</v>
      </c>
      <c r="B10" s="40" t="s">
        <v>106</v>
      </c>
      <c r="C10" s="40" t="s">
        <v>94</v>
      </c>
      <c r="D10" s="41">
        <v>25272</v>
      </c>
      <c r="E10" s="47"/>
      <c r="F10" s="46"/>
      <c r="G10" s="40"/>
      <c r="H10" s="44"/>
    </row>
    <row r="11" spans="1:8" x14ac:dyDescent="0.25">
      <c r="A11" s="139">
        <v>5</v>
      </c>
      <c r="B11" s="40" t="s">
        <v>107</v>
      </c>
      <c r="C11" s="40" t="s">
        <v>94</v>
      </c>
      <c r="D11" s="41">
        <v>78914</v>
      </c>
      <c r="E11" s="47"/>
      <c r="F11" s="46"/>
      <c r="G11" s="40"/>
      <c r="H11" s="44"/>
    </row>
    <row r="12" spans="1:8" x14ac:dyDescent="0.25">
      <c r="A12" s="106">
        <v>6</v>
      </c>
      <c r="B12" s="96" t="s">
        <v>108</v>
      </c>
      <c r="C12" s="40" t="s">
        <v>94</v>
      </c>
      <c r="D12" s="41">
        <v>4000</v>
      </c>
      <c r="E12" s="47"/>
      <c r="F12" s="46"/>
      <c r="G12" s="40"/>
      <c r="H12" s="44"/>
    </row>
    <row r="13" spans="1:8" x14ac:dyDescent="0.25">
      <c r="A13" s="139">
        <v>7</v>
      </c>
      <c r="B13" s="40" t="s">
        <v>109</v>
      </c>
      <c r="C13" s="40" t="s">
        <v>94</v>
      </c>
      <c r="D13" s="41">
        <v>3248</v>
      </c>
      <c r="E13" s="47"/>
      <c r="F13" s="46"/>
      <c r="G13" s="40"/>
      <c r="H13" s="44"/>
    </row>
    <row r="14" spans="1:8" x14ac:dyDescent="0.25">
      <c r="A14" s="45"/>
      <c r="B14" s="40"/>
      <c r="C14" s="40"/>
      <c r="D14" s="41"/>
      <c r="E14" s="47"/>
      <c r="F14" s="46"/>
      <c r="G14" s="40"/>
      <c r="H14" s="44"/>
    </row>
    <row r="15" spans="1:8" ht="13.15" thickBot="1" x14ac:dyDescent="0.3">
      <c r="A15" s="48"/>
      <c r="B15" s="49"/>
      <c r="C15" s="49"/>
      <c r="D15" s="82"/>
      <c r="E15" s="50"/>
      <c r="F15" s="51"/>
      <c r="G15" s="49"/>
      <c r="H15" s="52"/>
    </row>
    <row r="16" spans="1:8" ht="13.15" thickBot="1" x14ac:dyDescent="0.3">
      <c r="A16" s="114"/>
      <c r="B16" s="115"/>
      <c r="C16" s="54" t="s">
        <v>30</v>
      </c>
      <c r="D16" s="55">
        <f>SUM(D7:D15)</f>
        <v>214998</v>
      </c>
      <c r="E16" s="53"/>
      <c r="F16" s="53"/>
      <c r="G16" s="53"/>
      <c r="H16" s="56"/>
    </row>
    <row r="17" spans="1:8" ht="21" customHeight="1" x14ac:dyDescent="0.25">
      <c r="A17" s="116" t="s">
        <v>31</v>
      </c>
      <c r="B17" s="116"/>
      <c r="C17" s="116"/>
      <c r="D17" s="116"/>
      <c r="E17" s="116"/>
      <c r="F17" s="116"/>
      <c r="G17" s="116"/>
      <c r="H17" s="116"/>
    </row>
    <row r="18" spans="1:8" s="86" customFormat="1" ht="17.25" customHeight="1" x14ac:dyDescent="0.25">
      <c r="A18" s="90" t="s">
        <v>87</v>
      </c>
      <c r="B18" s="87"/>
      <c r="C18" s="87"/>
      <c r="D18" s="87"/>
      <c r="E18" s="87"/>
      <c r="F18" s="87"/>
      <c r="G18" s="87"/>
      <c r="H18" s="87"/>
    </row>
    <row r="19" spans="1:8" ht="17.25" customHeight="1" x14ac:dyDescent="0.3">
      <c r="A19" s="107" t="s">
        <v>84</v>
      </c>
      <c r="B19" s="108"/>
      <c r="C19" s="108"/>
      <c r="D19" s="108"/>
      <c r="E19" s="108"/>
      <c r="F19" s="108"/>
      <c r="G19" s="108"/>
      <c r="H19" s="108"/>
    </row>
    <row r="20" spans="1:8" ht="21" customHeight="1" x14ac:dyDescent="0.25">
      <c r="A20" s="84"/>
      <c r="B20" s="85"/>
      <c r="C20" s="85"/>
      <c r="D20" s="85"/>
      <c r="E20" s="85"/>
      <c r="F20" s="85"/>
      <c r="G20" s="85"/>
      <c r="H20" s="85"/>
    </row>
    <row r="21" spans="1:8" ht="13.15" thickBot="1" x14ac:dyDescent="0.3">
      <c r="A21" s="4"/>
      <c r="B21" s="4"/>
      <c r="C21" s="4"/>
      <c r="D21" s="4"/>
      <c r="E21" s="4"/>
      <c r="F21" s="4"/>
      <c r="G21" s="4"/>
      <c r="H21" s="4"/>
    </row>
    <row r="22" spans="1:8" ht="13.15" thickBot="1" x14ac:dyDescent="0.3">
      <c r="A22" s="89" t="s">
        <v>86</v>
      </c>
      <c r="B22" s="57" t="s">
        <v>32</v>
      </c>
      <c r="C22" s="57" t="s">
        <v>33</v>
      </c>
      <c r="D22" s="58" t="s">
        <v>76</v>
      </c>
      <c r="E22" s="59" t="s">
        <v>34</v>
      </c>
      <c r="F22" s="22"/>
      <c r="G22" s="2"/>
      <c r="H22" s="22"/>
    </row>
    <row r="23" spans="1:8" ht="17.2" customHeight="1" thickTop="1" x14ac:dyDescent="0.25">
      <c r="A23" s="60"/>
      <c r="B23" s="11"/>
      <c r="C23" s="11"/>
      <c r="D23" s="10" t="s">
        <v>35</v>
      </c>
      <c r="E23" s="61"/>
      <c r="F23" s="62"/>
      <c r="G23" s="2"/>
      <c r="H23" s="63"/>
    </row>
    <row r="24" spans="1:8" ht="17.2" customHeight="1" x14ac:dyDescent="0.25">
      <c r="A24" s="60"/>
      <c r="B24" s="11"/>
      <c r="C24" s="11"/>
      <c r="D24" s="10" t="s">
        <v>35</v>
      </c>
      <c r="E24" s="61"/>
      <c r="F24" s="62"/>
      <c r="G24" s="2"/>
      <c r="H24" s="63"/>
    </row>
    <row r="25" spans="1:8" ht="17.2" customHeight="1" x14ac:dyDescent="0.25">
      <c r="A25" s="60"/>
      <c r="B25" s="11"/>
      <c r="C25" s="11"/>
      <c r="D25" s="10" t="s">
        <v>35</v>
      </c>
      <c r="E25" s="61"/>
      <c r="F25" s="62"/>
      <c r="G25" s="2"/>
      <c r="H25" s="63"/>
    </row>
    <row r="26" spans="1:8" ht="17.2" customHeight="1" x14ac:dyDescent="0.25">
      <c r="A26" s="60"/>
      <c r="B26" s="11"/>
      <c r="C26" s="11"/>
      <c r="D26" s="10" t="s">
        <v>35</v>
      </c>
      <c r="E26" s="61"/>
      <c r="F26" s="62"/>
      <c r="G26" s="2"/>
      <c r="H26" s="63"/>
    </row>
    <row r="27" spans="1:8" ht="17.2" customHeight="1" x14ac:dyDescent="0.25">
      <c r="A27" s="60"/>
      <c r="B27" s="11"/>
      <c r="C27" s="11"/>
      <c r="D27" s="10" t="s">
        <v>35</v>
      </c>
      <c r="E27" s="61"/>
      <c r="F27" s="62"/>
      <c r="G27" s="2"/>
      <c r="H27" s="63"/>
    </row>
    <row r="28" spans="1:8" ht="17.2" customHeight="1" x14ac:dyDescent="0.25">
      <c r="A28" s="60"/>
      <c r="B28" s="11"/>
      <c r="C28" s="11"/>
      <c r="D28" s="10" t="s">
        <v>35</v>
      </c>
      <c r="E28" s="61"/>
      <c r="F28" s="62"/>
      <c r="G28" s="2"/>
      <c r="H28" s="63"/>
    </row>
    <row r="29" spans="1:8" ht="17.2" customHeight="1" thickBot="1" x14ac:dyDescent="0.3">
      <c r="A29" s="64"/>
      <c r="B29" s="65"/>
      <c r="C29" s="81"/>
      <c r="D29" s="66" t="s">
        <v>35</v>
      </c>
      <c r="E29" s="83"/>
      <c r="F29" s="62"/>
      <c r="G29" s="2"/>
      <c r="H29" s="63"/>
    </row>
    <row r="30" spans="1:8" ht="13.15" thickBot="1" x14ac:dyDescent="0.3">
      <c r="A30" s="4"/>
      <c r="B30" s="4"/>
      <c r="C30" s="4"/>
      <c r="D30" s="67" t="s">
        <v>36</v>
      </c>
      <c r="E30" s="68">
        <f>SUM(E23:E29)</f>
        <v>0</v>
      </c>
      <c r="F30" s="4"/>
      <c r="G30" s="4"/>
      <c r="H30" s="4"/>
    </row>
  </sheetData>
  <mergeCells count="5">
    <mergeCell ref="A19:H19"/>
    <mergeCell ref="A5:E5"/>
    <mergeCell ref="F5:H5"/>
    <mergeCell ref="A16:B16"/>
    <mergeCell ref="A17:H17"/>
  </mergeCells>
  <phoneticPr fontId="2"/>
  <hyperlinks>
    <hyperlink ref="A7" r:id="rId1" display="kessan.files\mitsumori rento-ru.pdf" xr:uid="{75CDF864-24BF-46EF-B61A-4794057F8F7A}"/>
    <hyperlink ref="A8" r:id="rId2" display="kessan.files\seikyuusho shimada.jpg" xr:uid="{A74DE731-5EF0-4444-AEF3-6BB3DBD27AE2}"/>
    <hyperlink ref="A9" r:id="rId3" display="kessan.files\seikyusho kobayashisekiyu.jpg" xr:uid="{79C01BD1-855A-490D-8C43-AFE0F073CABF}"/>
    <hyperlink ref="A10" r:id="rId4" display="kessan.files\seikyuusho ibeseihun.jpg" xr:uid="{82EC36A9-5139-4716-B4D9-9298EED66B3F}"/>
    <hyperlink ref="A11" r:id="rId5" display="kessan.files\seikyusho matexina.jpg" xr:uid="{6D26DE4D-4169-424B-AE14-AA7E0E8A1396}"/>
    <hyperlink ref="A13" r:id="rId6" display="kessan.files\seikyusho jimukichi.pdf" xr:uid="{BDD1921D-1421-4195-9EB0-ADC8AC8A15F7}"/>
  </hyperlinks>
  <printOptions horizontalCentered="1"/>
  <pageMargins left="1.0629921259842521" right="0.6692913385826772" top="0.98425196850393704" bottom="0.98425196850393704" header="0.51181102362204722" footer="0.51181102362204722"/>
  <pageSetup paperSize="9" scale="93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6"/>
  <sheetViews>
    <sheetView view="pageBreakPreview" zoomScaleNormal="100" zoomScaleSheetLayoutView="100" workbookViewId="0">
      <selection activeCell="C18" sqref="C18"/>
    </sheetView>
  </sheetViews>
  <sheetFormatPr defaultColWidth="9" defaultRowHeight="12.75" x14ac:dyDescent="0.25"/>
  <cols>
    <col min="1" max="1" width="3.9296875" style="1" customWidth="1"/>
    <col min="2" max="2" width="18.59765625" style="1" customWidth="1"/>
    <col min="3" max="5" width="15.59765625" style="1" customWidth="1"/>
    <col min="6" max="6" width="23.06640625" style="1" customWidth="1"/>
    <col min="7" max="16384" width="9" style="1"/>
  </cols>
  <sheetData>
    <row r="1" spans="1:6" x14ac:dyDescent="0.25">
      <c r="A1" s="119" t="s">
        <v>81</v>
      </c>
      <c r="B1" s="119"/>
      <c r="C1" s="119"/>
      <c r="D1" s="119"/>
      <c r="E1" s="119"/>
      <c r="F1" s="119"/>
    </row>
    <row r="2" spans="1:6" ht="18.75" x14ac:dyDescent="0.25">
      <c r="A2" s="120" t="s">
        <v>37</v>
      </c>
      <c r="B2" s="120"/>
      <c r="C2" s="120"/>
      <c r="D2" s="120"/>
      <c r="E2" s="120"/>
      <c r="F2" s="120"/>
    </row>
    <row r="3" spans="1:6" ht="10.5" customHeight="1" x14ac:dyDescent="0.25">
      <c r="A3" s="7"/>
      <c r="B3" s="7"/>
      <c r="C3" s="7"/>
      <c r="D3" s="7"/>
      <c r="E3" s="7"/>
      <c r="F3" s="7"/>
    </row>
    <row r="4" spans="1:6" ht="18.75" x14ac:dyDescent="0.25">
      <c r="A4" s="7"/>
      <c r="B4" s="125" t="s">
        <v>111</v>
      </c>
      <c r="C4" s="126"/>
      <c r="D4" s="126"/>
      <c r="E4" s="126"/>
      <c r="F4" s="126"/>
    </row>
    <row r="5" spans="1:6" ht="13.15" thickBot="1" x14ac:dyDescent="0.3">
      <c r="A5" s="121" t="s">
        <v>79</v>
      </c>
      <c r="B5" s="121"/>
      <c r="C5" s="121"/>
      <c r="D5" s="121"/>
      <c r="E5" s="121"/>
      <c r="F5" s="121"/>
    </row>
    <row r="6" spans="1:6" ht="19.5" customHeight="1" x14ac:dyDescent="0.25">
      <c r="A6" s="122" t="s">
        <v>38</v>
      </c>
      <c r="B6" s="123"/>
      <c r="C6" s="15" t="s">
        <v>0</v>
      </c>
      <c r="D6" s="15" t="s">
        <v>39</v>
      </c>
      <c r="E6" s="15" t="s">
        <v>40</v>
      </c>
      <c r="F6" s="69" t="s">
        <v>1</v>
      </c>
    </row>
    <row r="7" spans="1:6" ht="19.5" customHeight="1" x14ac:dyDescent="0.25">
      <c r="A7" s="117" t="s">
        <v>54</v>
      </c>
      <c r="B7" s="118"/>
      <c r="C7" s="23"/>
      <c r="D7" s="23"/>
      <c r="E7" s="25"/>
      <c r="F7" s="70"/>
    </row>
    <row r="8" spans="1:6" ht="19.5" customHeight="1" x14ac:dyDescent="0.25">
      <c r="A8" s="71">
        <v>1</v>
      </c>
      <c r="B8" s="27" t="s">
        <v>56</v>
      </c>
      <c r="C8" s="24"/>
      <c r="D8" s="24"/>
      <c r="E8" s="24">
        <f t="shared" ref="E8:E15" si="0">C8-D8</f>
        <v>0</v>
      </c>
      <c r="F8" s="72"/>
    </row>
    <row r="9" spans="1:6" ht="19.5" customHeight="1" x14ac:dyDescent="0.25">
      <c r="A9" s="71">
        <v>2</v>
      </c>
      <c r="B9" s="27" t="s">
        <v>58</v>
      </c>
      <c r="C9" s="24"/>
      <c r="D9" s="24"/>
      <c r="E9" s="24">
        <f t="shared" si="0"/>
        <v>0</v>
      </c>
      <c r="F9" s="72"/>
    </row>
    <row r="10" spans="1:6" ht="19.5" customHeight="1" x14ac:dyDescent="0.25">
      <c r="A10" s="71">
        <v>3</v>
      </c>
      <c r="B10" s="27" t="s">
        <v>57</v>
      </c>
      <c r="C10" s="24">
        <v>220000</v>
      </c>
      <c r="D10" s="24">
        <v>217021</v>
      </c>
      <c r="E10" s="24">
        <f t="shared" si="0"/>
        <v>2979</v>
      </c>
      <c r="F10" s="72"/>
    </row>
    <row r="11" spans="1:6" ht="19.5" customHeight="1" x14ac:dyDescent="0.25">
      <c r="A11" s="71">
        <v>4</v>
      </c>
      <c r="B11" s="27" t="s">
        <v>59</v>
      </c>
      <c r="C11" s="24"/>
      <c r="D11" s="24"/>
      <c r="E11" s="24">
        <f t="shared" si="0"/>
        <v>0</v>
      </c>
      <c r="F11" s="72"/>
    </row>
    <row r="12" spans="1:6" ht="19.5" customHeight="1" x14ac:dyDescent="0.25">
      <c r="A12" s="71">
        <v>5</v>
      </c>
      <c r="B12" s="27" t="s">
        <v>60</v>
      </c>
      <c r="C12" s="24"/>
      <c r="D12" s="24"/>
      <c r="E12" s="24">
        <f t="shared" si="0"/>
        <v>0</v>
      </c>
      <c r="F12" s="72"/>
    </row>
    <row r="13" spans="1:6" ht="19.5" customHeight="1" x14ac:dyDescent="0.25">
      <c r="A13" s="71">
        <v>6</v>
      </c>
      <c r="B13" s="27" t="s">
        <v>61</v>
      </c>
      <c r="C13" s="24"/>
      <c r="D13" s="24"/>
      <c r="E13" s="24">
        <f t="shared" si="0"/>
        <v>0</v>
      </c>
      <c r="F13" s="72"/>
    </row>
    <row r="14" spans="1:6" ht="19.5" customHeight="1" x14ac:dyDescent="0.25">
      <c r="A14" s="71">
        <v>7</v>
      </c>
      <c r="B14" s="27" t="s">
        <v>65</v>
      </c>
      <c r="C14" s="24"/>
      <c r="D14" s="24"/>
      <c r="E14" s="24">
        <f t="shared" si="0"/>
        <v>0</v>
      </c>
      <c r="F14" s="72"/>
    </row>
    <row r="15" spans="1:6" ht="19.5" customHeight="1" x14ac:dyDescent="0.25">
      <c r="A15" s="71">
        <v>8</v>
      </c>
      <c r="B15" s="27" t="s">
        <v>62</v>
      </c>
      <c r="C15" s="24"/>
      <c r="D15" s="24"/>
      <c r="E15" s="24">
        <f t="shared" si="0"/>
        <v>0</v>
      </c>
      <c r="F15" s="72"/>
    </row>
    <row r="16" spans="1:6" ht="19.5" customHeight="1" x14ac:dyDescent="0.25">
      <c r="A16" s="117" t="s">
        <v>66</v>
      </c>
      <c r="B16" s="124"/>
      <c r="C16" s="28">
        <f>SUM(C8:C15)</f>
        <v>220000</v>
      </c>
      <c r="D16" s="28">
        <f>SUM(D8:D15)</f>
        <v>217021</v>
      </c>
      <c r="E16" s="28">
        <f>SUM(E8:E15)</f>
        <v>2979</v>
      </c>
      <c r="F16" s="73"/>
    </row>
    <row r="17" spans="1:6" ht="19.5" customHeight="1" x14ac:dyDescent="0.25">
      <c r="A17" s="117" t="s">
        <v>67</v>
      </c>
      <c r="B17" s="118"/>
      <c r="C17" s="23"/>
      <c r="D17" s="23"/>
      <c r="E17" s="23"/>
      <c r="F17" s="70"/>
    </row>
    <row r="18" spans="1:6" ht="19.5" customHeight="1" x14ac:dyDescent="0.25">
      <c r="A18" s="71">
        <v>1</v>
      </c>
      <c r="B18" s="27" t="s">
        <v>2</v>
      </c>
      <c r="C18" s="24">
        <v>217916</v>
      </c>
      <c r="D18" s="24">
        <v>217021</v>
      </c>
      <c r="E18" s="24">
        <f t="shared" ref="E18:E30" si="1">C18-D18</f>
        <v>895</v>
      </c>
      <c r="F18" s="72"/>
    </row>
    <row r="19" spans="1:6" ht="19.5" customHeight="1" x14ac:dyDescent="0.25">
      <c r="A19" s="71">
        <v>2</v>
      </c>
      <c r="B19" s="27" t="s">
        <v>78</v>
      </c>
      <c r="C19" s="24"/>
      <c r="D19" s="24"/>
      <c r="E19" s="24">
        <f t="shared" si="1"/>
        <v>0</v>
      </c>
      <c r="F19" s="72"/>
    </row>
    <row r="20" spans="1:6" ht="19.5" customHeight="1" x14ac:dyDescent="0.25">
      <c r="A20" s="71">
        <v>3</v>
      </c>
      <c r="B20" s="27" t="s">
        <v>3</v>
      </c>
      <c r="C20" s="24"/>
      <c r="D20" s="24"/>
      <c r="E20" s="24">
        <f t="shared" si="1"/>
        <v>0</v>
      </c>
      <c r="F20" s="72"/>
    </row>
    <row r="21" spans="1:6" ht="19.5" customHeight="1" x14ac:dyDescent="0.25">
      <c r="A21" s="71">
        <v>4</v>
      </c>
      <c r="B21" s="27" t="s">
        <v>4</v>
      </c>
      <c r="C21" s="24"/>
      <c r="D21" s="24"/>
      <c r="E21" s="24">
        <f t="shared" si="1"/>
        <v>0</v>
      </c>
      <c r="F21" s="72"/>
    </row>
    <row r="22" spans="1:6" ht="19.5" customHeight="1" x14ac:dyDescent="0.25">
      <c r="A22" s="91">
        <v>5</v>
      </c>
      <c r="B22" s="27" t="s">
        <v>5</v>
      </c>
      <c r="C22" s="24"/>
      <c r="D22" s="24"/>
      <c r="E22" s="24">
        <f t="shared" si="1"/>
        <v>0</v>
      </c>
      <c r="F22" s="72"/>
    </row>
    <row r="23" spans="1:6" ht="19.5" customHeight="1" x14ac:dyDescent="0.25">
      <c r="A23" s="91">
        <v>6</v>
      </c>
      <c r="B23" s="27" t="s">
        <v>6</v>
      </c>
      <c r="C23" s="24"/>
      <c r="D23" s="24"/>
      <c r="E23" s="24">
        <f t="shared" si="1"/>
        <v>0</v>
      </c>
      <c r="F23" s="72"/>
    </row>
    <row r="24" spans="1:6" ht="19.5" customHeight="1" x14ac:dyDescent="0.25">
      <c r="A24" s="91">
        <v>7</v>
      </c>
      <c r="B24" s="27" t="s">
        <v>7</v>
      </c>
      <c r="C24" s="24"/>
      <c r="D24" s="24"/>
      <c r="E24" s="24">
        <f t="shared" si="1"/>
        <v>0</v>
      </c>
      <c r="F24" s="72"/>
    </row>
    <row r="25" spans="1:6" ht="19.5" customHeight="1" x14ac:dyDescent="0.25">
      <c r="A25" s="91">
        <v>8</v>
      </c>
      <c r="B25" s="27" t="s">
        <v>8</v>
      </c>
      <c r="C25" s="24"/>
      <c r="D25" s="24"/>
      <c r="E25" s="24">
        <f t="shared" si="1"/>
        <v>0</v>
      </c>
      <c r="F25" s="72"/>
    </row>
    <row r="26" spans="1:6" ht="19.5" customHeight="1" x14ac:dyDescent="0.25">
      <c r="A26" s="91">
        <v>9</v>
      </c>
      <c r="B26" s="27" t="s">
        <v>9</v>
      </c>
      <c r="C26" s="24"/>
      <c r="D26" s="24"/>
      <c r="E26" s="24">
        <f t="shared" si="1"/>
        <v>0</v>
      </c>
      <c r="F26" s="72"/>
    </row>
    <row r="27" spans="1:6" ht="19.5" customHeight="1" x14ac:dyDescent="0.25">
      <c r="A27" s="91">
        <v>10</v>
      </c>
      <c r="B27" s="27" t="s">
        <v>10</v>
      </c>
      <c r="C27" s="24"/>
      <c r="D27" s="24"/>
      <c r="E27" s="24">
        <f t="shared" si="1"/>
        <v>0</v>
      </c>
      <c r="F27" s="72"/>
    </row>
    <row r="28" spans="1:6" ht="19.5" customHeight="1" x14ac:dyDescent="0.25">
      <c r="A28" s="91">
        <v>11</v>
      </c>
      <c r="B28" s="27" t="s">
        <v>11</v>
      </c>
      <c r="C28" s="24"/>
      <c r="D28" s="24"/>
      <c r="E28" s="24">
        <f t="shared" si="1"/>
        <v>0</v>
      </c>
      <c r="F28" s="72"/>
    </row>
    <row r="29" spans="1:6" ht="19.5" customHeight="1" x14ac:dyDescent="0.25">
      <c r="A29" s="91">
        <v>12</v>
      </c>
      <c r="B29" s="27" t="s">
        <v>12</v>
      </c>
      <c r="C29" s="24"/>
      <c r="D29" s="24"/>
      <c r="E29" s="24">
        <f t="shared" si="1"/>
        <v>0</v>
      </c>
      <c r="F29" s="72"/>
    </row>
    <row r="30" spans="1:6" ht="19.5" customHeight="1" x14ac:dyDescent="0.25">
      <c r="A30" s="91">
        <v>13</v>
      </c>
      <c r="B30" s="27" t="s">
        <v>13</v>
      </c>
      <c r="C30" s="24"/>
      <c r="D30" s="24"/>
      <c r="E30" s="24">
        <f t="shared" si="1"/>
        <v>0</v>
      </c>
      <c r="F30" s="72"/>
    </row>
    <row r="31" spans="1:6" ht="19.5" customHeight="1" x14ac:dyDescent="0.25">
      <c r="A31" s="91">
        <v>14</v>
      </c>
      <c r="B31" s="27" t="s">
        <v>14</v>
      </c>
      <c r="C31" s="24">
        <v>2084</v>
      </c>
      <c r="D31" s="74"/>
      <c r="E31" s="24">
        <f>C31</f>
        <v>2084</v>
      </c>
      <c r="F31" s="72"/>
    </row>
    <row r="32" spans="1:6" ht="19.5" customHeight="1" x14ac:dyDescent="0.25">
      <c r="A32" s="117" t="s">
        <v>68</v>
      </c>
      <c r="B32" s="124"/>
      <c r="C32" s="24">
        <f>SUM(C18:C31)</f>
        <v>220000</v>
      </c>
      <c r="D32" s="24">
        <f>SUM(D18:D30)</f>
        <v>217021</v>
      </c>
      <c r="E32" s="24">
        <f>SUM(E18:E31)</f>
        <v>2979</v>
      </c>
      <c r="F32" s="72"/>
    </row>
    <row r="33" spans="1:6" ht="19.5" customHeight="1" thickBot="1" x14ac:dyDescent="0.3">
      <c r="A33" s="127" t="s">
        <v>41</v>
      </c>
      <c r="B33" s="128"/>
      <c r="C33" s="75"/>
      <c r="D33" s="76">
        <f>D16-D32</f>
        <v>0</v>
      </c>
      <c r="E33" s="75"/>
      <c r="F33" s="77"/>
    </row>
    <row r="34" spans="1:6" x14ac:dyDescent="0.25">
      <c r="A34" s="129"/>
      <c r="B34" s="129"/>
      <c r="C34" s="129"/>
      <c r="D34" s="129"/>
      <c r="E34" s="129"/>
      <c r="F34" s="129"/>
    </row>
    <row r="35" spans="1:6" ht="18" customHeight="1" x14ac:dyDescent="0.25">
      <c r="A35" s="130"/>
      <c r="B35" s="131" t="s">
        <v>71</v>
      </c>
      <c r="C35" s="131"/>
      <c r="D35" s="131"/>
      <c r="E35" s="131"/>
      <c r="F35" s="131"/>
    </row>
    <row r="36" spans="1:6" ht="17.25" customHeight="1" x14ac:dyDescent="0.25">
      <c r="A36" s="130"/>
      <c r="B36" s="131"/>
      <c r="C36" s="131"/>
      <c r="D36" s="131"/>
      <c r="E36" s="131"/>
      <c r="F36" s="131"/>
    </row>
  </sheetData>
  <mergeCells count="14">
    <mergeCell ref="A32:B32"/>
    <mergeCell ref="A33:B33"/>
    <mergeCell ref="A34:F34"/>
    <mergeCell ref="A35:A36"/>
    <mergeCell ref="B35:F35"/>
    <mergeCell ref="B36:F36"/>
    <mergeCell ref="A17:B17"/>
    <mergeCell ref="A1:F1"/>
    <mergeCell ref="A2:F2"/>
    <mergeCell ref="A5:F5"/>
    <mergeCell ref="A6:B6"/>
    <mergeCell ref="A7:B7"/>
    <mergeCell ref="A16:B16"/>
    <mergeCell ref="B4:F4"/>
  </mergeCells>
  <phoneticPr fontId="2"/>
  <printOptions horizontalCentered="1"/>
  <pageMargins left="0.39370078740157483" right="0.19685039370078741" top="0.98425196850393704" bottom="0.70866141732283472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2"/>
  <sheetViews>
    <sheetView view="pageBreakPreview" zoomScaleNormal="100" zoomScaleSheetLayoutView="100" workbookViewId="0">
      <selection activeCell="J22" sqref="J22"/>
    </sheetView>
  </sheetViews>
  <sheetFormatPr defaultColWidth="9" defaultRowHeight="12.75" x14ac:dyDescent="0.25"/>
  <cols>
    <col min="1" max="1" width="1.59765625" style="1" customWidth="1"/>
    <col min="2" max="2" width="3.59765625" style="1" customWidth="1"/>
    <col min="3" max="3" width="1.59765625" style="1" customWidth="1"/>
    <col min="4" max="4" width="18.59765625" style="1" customWidth="1"/>
    <col min="5" max="5" width="11.59765625" style="1" customWidth="1"/>
    <col min="6" max="6" width="24.9296875" style="1" customWidth="1"/>
    <col min="7" max="9" width="12.9296875" style="1" customWidth="1"/>
    <col min="10" max="10" width="4.06640625" style="1" customWidth="1"/>
    <col min="11" max="16384" width="9" style="1"/>
  </cols>
  <sheetData>
    <row r="1" spans="1:11" x14ac:dyDescent="0.25">
      <c r="A1" s="3"/>
      <c r="B1" s="3"/>
      <c r="C1" s="3"/>
      <c r="D1" s="119" t="s">
        <v>82</v>
      </c>
      <c r="E1" s="119"/>
      <c r="F1" s="119"/>
      <c r="G1" s="119"/>
      <c r="H1" s="119"/>
      <c r="I1" s="119"/>
      <c r="J1" s="119"/>
      <c r="K1" s="3"/>
    </row>
    <row r="2" spans="1:11" x14ac:dyDescent="0.25">
      <c r="A2" s="3"/>
      <c r="B2" s="3"/>
      <c r="C2" s="3"/>
      <c r="D2" s="125" t="s">
        <v>111</v>
      </c>
      <c r="E2" s="126"/>
      <c r="F2" s="126"/>
      <c r="G2" s="126"/>
      <c r="H2" s="126"/>
      <c r="I2" s="126"/>
      <c r="J2" s="6"/>
      <c r="K2" s="3"/>
    </row>
    <row r="3" spans="1:11" x14ac:dyDescent="0.25">
      <c r="A3" s="3"/>
      <c r="B3" s="3"/>
      <c r="C3" s="3"/>
      <c r="D3" s="6"/>
      <c r="E3" s="6"/>
      <c r="F3" s="6"/>
      <c r="G3" s="6"/>
      <c r="H3" s="6"/>
      <c r="I3" s="6"/>
      <c r="J3" s="6"/>
      <c r="K3" s="3"/>
    </row>
    <row r="4" spans="1:11" x14ac:dyDescent="0.25">
      <c r="A4" s="135" t="s">
        <v>63</v>
      </c>
      <c r="B4" s="135"/>
      <c r="C4" s="135"/>
      <c r="D4" s="135"/>
      <c r="E4" s="22" t="s">
        <v>42</v>
      </c>
      <c r="F4" s="5"/>
      <c r="G4" s="5"/>
      <c r="H4" s="5"/>
      <c r="I4" s="136" t="s">
        <v>15</v>
      </c>
      <c r="J4" s="136"/>
      <c r="K4" s="3"/>
    </row>
    <row r="5" spans="1:11" ht="30" customHeight="1" x14ac:dyDescent="0.25">
      <c r="A5" s="134" t="s">
        <v>16</v>
      </c>
      <c r="B5" s="118"/>
      <c r="C5" s="118"/>
      <c r="D5" s="124"/>
      <c r="E5" s="137" t="s">
        <v>17</v>
      </c>
      <c r="F5" s="124"/>
      <c r="G5" s="9" t="s">
        <v>0</v>
      </c>
      <c r="H5" s="9" t="s">
        <v>39</v>
      </c>
      <c r="I5" s="78" t="s">
        <v>43</v>
      </c>
      <c r="J5" s="78" t="s">
        <v>18</v>
      </c>
      <c r="K5" s="3"/>
    </row>
    <row r="6" spans="1:11" ht="30" customHeight="1" x14ac:dyDescent="0.25">
      <c r="A6" s="12" t="s">
        <v>19</v>
      </c>
      <c r="B6" s="21">
        <v>3</v>
      </c>
      <c r="C6" s="21" t="s">
        <v>77</v>
      </c>
      <c r="D6" s="18" t="s">
        <v>89</v>
      </c>
      <c r="E6" s="132" t="s">
        <v>90</v>
      </c>
      <c r="F6" s="133"/>
      <c r="G6" s="29">
        <v>217916</v>
      </c>
      <c r="H6" s="29">
        <v>217021</v>
      </c>
      <c r="I6" s="29">
        <f>G6-H6</f>
        <v>895</v>
      </c>
      <c r="J6" s="18"/>
      <c r="K6" s="3"/>
    </row>
    <row r="7" spans="1:11" ht="30" customHeight="1" x14ac:dyDescent="0.25">
      <c r="A7" s="12" t="s">
        <v>19</v>
      </c>
      <c r="B7" s="21"/>
      <c r="C7" s="21" t="s">
        <v>77</v>
      </c>
      <c r="D7" s="18"/>
      <c r="E7" s="132"/>
      <c r="F7" s="133"/>
      <c r="G7" s="29"/>
      <c r="H7" s="29"/>
      <c r="I7" s="29">
        <f>G7-H7</f>
        <v>0</v>
      </c>
      <c r="J7" s="18"/>
      <c r="K7" s="3"/>
    </row>
    <row r="8" spans="1:11" ht="30" customHeight="1" x14ac:dyDescent="0.25">
      <c r="A8" s="12" t="s">
        <v>19</v>
      </c>
      <c r="B8" s="21"/>
      <c r="C8" s="21" t="s">
        <v>77</v>
      </c>
      <c r="D8" s="18"/>
      <c r="E8" s="132"/>
      <c r="F8" s="133"/>
      <c r="G8" s="29"/>
      <c r="H8" s="29"/>
      <c r="I8" s="29">
        <f>G8-H8</f>
        <v>0</v>
      </c>
      <c r="J8" s="18"/>
      <c r="K8" s="3"/>
    </row>
    <row r="9" spans="1:11" ht="30" customHeight="1" x14ac:dyDescent="0.25">
      <c r="A9" s="12" t="s">
        <v>19</v>
      </c>
      <c r="B9" s="21"/>
      <c r="C9" s="21" t="s">
        <v>77</v>
      </c>
      <c r="D9" s="18"/>
      <c r="E9" s="132"/>
      <c r="F9" s="133"/>
      <c r="G9" s="29"/>
      <c r="H9" s="29"/>
      <c r="I9" s="29">
        <f>G9-H9</f>
        <v>0</v>
      </c>
      <c r="J9" s="18"/>
      <c r="K9" s="3"/>
    </row>
    <row r="10" spans="1:11" ht="30" customHeight="1" x14ac:dyDescent="0.25">
      <c r="A10" s="134" t="s">
        <v>20</v>
      </c>
      <c r="B10" s="118"/>
      <c r="C10" s="118"/>
      <c r="D10" s="118"/>
      <c r="E10" s="118"/>
      <c r="F10" s="124"/>
      <c r="G10" s="29">
        <f>SUM(G6:G9)</f>
        <v>217916</v>
      </c>
      <c r="H10" s="29">
        <f>SUM(H6:H9)</f>
        <v>217021</v>
      </c>
      <c r="I10" s="29">
        <f>SUM(I6:I9)</f>
        <v>895</v>
      </c>
      <c r="J10" s="18"/>
      <c r="K10" s="3"/>
    </row>
    <row r="11" spans="1:11" ht="13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3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7.2" customHeight="1" x14ac:dyDescent="0.25">
      <c r="A13" s="5"/>
      <c r="B13" s="5"/>
      <c r="C13" s="5"/>
      <c r="D13" s="119"/>
      <c r="E13" s="119"/>
      <c r="F13" s="119"/>
      <c r="G13" s="119"/>
      <c r="H13" s="119"/>
      <c r="I13" s="119"/>
      <c r="J13" s="119"/>
      <c r="K13" s="3"/>
    </row>
    <row r="14" spans="1:11" ht="17.2" customHeight="1" x14ac:dyDescent="0.25">
      <c r="A14" s="135" t="s">
        <v>64</v>
      </c>
      <c r="B14" s="135"/>
      <c r="C14" s="135"/>
      <c r="D14" s="135"/>
      <c r="E14" s="22" t="s">
        <v>44</v>
      </c>
      <c r="F14" s="5"/>
      <c r="G14" s="5"/>
      <c r="H14" s="5"/>
      <c r="I14" s="136" t="s">
        <v>15</v>
      </c>
      <c r="J14" s="136"/>
      <c r="K14" s="3"/>
    </row>
    <row r="15" spans="1:11" ht="30" customHeight="1" x14ac:dyDescent="0.25">
      <c r="A15" s="134" t="s">
        <v>16</v>
      </c>
      <c r="B15" s="118"/>
      <c r="C15" s="118"/>
      <c r="D15" s="124"/>
      <c r="E15" s="9" t="s">
        <v>21</v>
      </c>
      <c r="F15" s="9" t="s">
        <v>22</v>
      </c>
      <c r="G15" s="9" t="s">
        <v>0</v>
      </c>
      <c r="H15" s="9" t="s">
        <v>39</v>
      </c>
      <c r="I15" s="78" t="s">
        <v>40</v>
      </c>
      <c r="J15" s="78" t="s">
        <v>18</v>
      </c>
      <c r="K15" s="3"/>
    </row>
    <row r="16" spans="1:11" ht="30" customHeight="1" x14ac:dyDescent="0.25">
      <c r="A16" s="30" t="s">
        <v>19</v>
      </c>
      <c r="B16" s="22">
        <v>2</v>
      </c>
      <c r="C16" s="3" t="s">
        <v>77</v>
      </c>
      <c r="D16" s="14" t="s">
        <v>92</v>
      </c>
      <c r="E16" s="18" t="s">
        <v>93</v>
      </c>
      <c r="F16" s="18" t="s">
        <v>95</v>
      </c>
      <c r="G16" s="24">
        <v>45210</v>
      </c>
      <c r="H16" s="24">
        <v>45210</v>
      </c>
      <c r="I16" s="24">
        <f t="shared" ref="I16:I23" si="0">G16-H16</f>
        <v>0</v>
      </c>
      <c r="J16" s="140">
        <v>1</v>
      </c>
      <c r="K16" s="3"/>
    </row>
    <row r="17" spans="1:11" ht="30" customHeight="1" x14ac:dyDescent="0.25">
      <c r="A17" s="16"/>
      <c r="B17" s="5"/>
      <c r="C17" s="5"/>
      <c r="D17" s="14"/>
      <c r="E17" s="18" t="s">
        <v>94</v>
      </c>
      <c r="F17" s="18" t="s">
        <v>96</v>
      </c>
      <c r="G17" s="24">
        <v>26454</v>
      </c>
      <c r="H17" s="24">
        <v>26454</v>
      </c>
      <c r="I17" s="24">
        <f t="shared" si="0"/>
        <v>0</v>
      </c>
      <c r="J17" s="140">
        <v>2</v>
      </c>
      <c r="K17" s="3"/>
    </row>
    <row r="18" spans="1:11" ht="30" customHeight="1" x14ac:dyDescent="0.25">
      <c r="A18" s="16"/>
      <c r="B18" s="92"/>
      <c r="C18" s="92"/>
      <c r="D18" s="14"/>
      <c r="E18" s="18" t="s">
        <v>93</v>
      </c>
      <c r="F18" s="93" t="s">
        <v>97</v>
      </c>
      <c r="G18" s="94">
        <v>31320</v>
      </c>
      <c r="H18" s="94">
        <v>31900</v>
      </c>
      <c r="I18" s="24">
        <f t="shared" si="0"/>
        <v>-580</v>
      </c>
      <c r="J18" s="140">
        <v>3</v>
      </c>
      <c r="K18" s="3"/>
    </row>
    <row r="19" spans="1:11" ht="30" customHeight="1" x14ac:dyDescent="0.25">
      <c r="A19" s="16"/>
      <c r="B19" s="92"/>
      <c r="C19" s="92"/>
      <c r="D19" s="14"/>
      <c r="E19" s="18" t="s">
        <v>94</v>
      </c>
      <c r="F19" s="93" t="s">
        <v>98</v>
      </c>
      <c r="G19" s="94">
        <v>25272</v>
      </c>
      <c r="H19" s="94">
        <v>25272</v>
      </c>
      <c r="I19" s="24">
        <f t="shared" si="0"/>
        <v>0</v>
      </c>
      <c r="J19" s="140">
        <v>4</v>
      </c>
      <c r="K19" s="3"/>
    </row>
    <row r="20" spans="1:11" ht="30" customHeight="1" x14ac:dyDescent="0.25">
      <c r="A20" s="16"/>
      <c r="B20" s="92"/>
      <c r="C20" s="92"/>
      <c r="D20" s="14"/>
      <c r="E20" s="18" t="s">
        <v>94</v>
      </c>
      <c r="F20" s="95" t="s">
        <v>99</v>
      </c>
      <c r="G20" s="94">
        <v>78914</v>
      </c>
      <c r="H20" s="94">
        <v>80937</v>
      </c>
      <c r="I20" s="24">
        <f t="shared" si="0"/>
        <v>-2023</v>
      </c>
      <c r="J20" s="140">
        <v>5</v>
      </c>
      <c r="K20" s="3"/>
    </row>
    <row r="21" spans="1:11" ht="30" customHeight="1" x14ac:dyDescent="0.25">
      <c r="A21" s="16"/>
      <c r="B21" s="92"/>
      <c r="C21" s="92"/>
      <c r="D21" s="14"/>
      <c r="E21" s="18" t="s">
        <v>94</v>
      </c>
      <c r="F21" s="93" t="s">
        <v>100</v>
      </c>
      <c r="G21" s="94">
        <v>3498</v>
      </c>
      <c r="H21" s="94">
        <v>0</v>
      </c>
      <c r="I21" s="24">
        <f t="shared" si="0"/>
        <v>3498</v>
      </c>
      <c r="J21" s="78"/>
      <c r="K21" s="3"/>
    </row>
    <row r="22" spans="1:11" ht="30" customHeight="1" x14ac:dyDescent="0.25">
      <c r="A22" s="16"/>
      <c r="B22" s="92"/>
      <c r="C22" s="92"/>
      <c r="D22" s="14"/>
      <c r="E22" s="18" t="s">
        <v>94</v>
      </c>
      <c r="F22" s="93" t="s">
        <v>101</v>
      </c>
      <c r="G22" s="94">
        <v>4000</v>
      </c>
      <c r="H22" s="94">
        <v>4000</v>
      </c>
      <c r="I22" s="24">
        <f t="shared" si="0"/>
        <v>0</v>
      </c>
      <c r="J22" s="78">
        <v>6</v>
      </c>
      <c r="K22" s="3"/>
    </row>
    <row r="23" spans="1:11" ht="30" customHeight="1" x14ac:dyDescent="0.25">
      <c r="A23" s="16"/>
      <c r="B23" s="5"/>
      <c r="C23" s="5"/>
      <c r="D23" s="14"/>
      <c r="E23" s="18" t="s">
        <v>94</v>
      </c>
      <c r="F23" s="14" t="s">
        <v>102</v>
      </c>
      <c r="G23" s="28">
        <v>3248</v>
      </c>
      <c r="H23" s="28">
        <v>3248</v>
      </c>
      <c r="I23" s="24">
        <f t="shared" si="0"/>
        <v>0</v>
      </c>
      <c r="J23" s="140">
        <v>7</v>
      </c>
      <c r="K23" s="3"/>
    </row>
    <row r="24" spans="1:11" ht="30" customHeight="1" x14ac:dyDescent="0.25">
      <c r="A24" s="17"/>
      <c r="B24" s="21"/>
      <c r="C24" s="21"/>
      <c r="D24" s="18"/>
      <c r="E24" s="21"/>
      <c r="F24" s="26" t="s">
        <v>23</v>
      </c>
      <c r="G24" s="31">
        <f>SUM(G16:G23)</f>
        <v>217916</v>
      </c>
      <c r="H24" s="31">
        <f>SUM(H16:H23)</f>
        <v>217021</v>
      </c>
      <c r="I24" s="24">
        <f>SUM(I16:I23)</f>
        <v>895</v>
      </c>
      <c r="J24" s="18"/>
      <c r="K24" s="3"/>
    </row>
    <row r="25" spans="1:11" ht="30" customHeight="1" x14ac:dyDescent="0.25">
      <c r="A25" s="17"/>
      <c r="B25" s="21"/>
      <c r="C25" s="21"/>
      <c r="D25" s="21"/>
      <c r="E25" s="21"/>
      <c r="F25" s="18" t="s">
        <v>24</v>
      </c>
      <c r="G25" s="24">
        <f>G24</f>
        <v>217916</v>
      </c>
      <c r="H25" s="24">
        <f>H24</f>
        <v>217021</v>
      </c>
      <c r="I25" s="24">
        <f>I24</f>
        <v>895</v>
      </c>
      <c r="J25" s="18"/>
      <c r="K25" s="3"/>
    </row>
    <row r="26" spans="1:11" ht="19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9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9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9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9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9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9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</sheetData>
  <mergeCells count="15">
    <mergeCell ref="E6:F6"/>
    <mergeCell ref="D1:J1"/>
    <mergeCell ref="A4:D4"/>
    <mergeCell ref="I4:J4"/>
    <mergeCell ref="A5:D5"/>
    <mergeCell ref="E5:F5"/>
    <mergeCell ref="D2:I2"/>
    <mergeCell ref="E7:F7"/>
    <mergeCell ref="E8:F8"/>
    <mergeCell ref="E9:F9"/>
    <mergeCell ref="A15:D15"/>
    <mergeCell ref="A10:F10"/>
    <mergeCell ref="D13:J13"/>
    <mergeCell ref="A14:D14"/>
    <mergeCell ref="I14:J14"/>
  </mergeCells>
  <phoneticPr fontId="2"/>
  <hyperlinks>
    <hyperlink ref="J16" r:id="rId1" display="kessan.files\mitsumori rento-ru.pdf" xr:uid="{E9C6C190-A906-4DA9-9241-A92FFD45B185}"/>
    <hyperlink ref="J17" r:id="rId2" display="kessan.files\seikyuusho shimada.jpg" xr:uid="{7A3F0D63-A221-4B83-93E7-9F2CEF0F9BA2}"/>
    <hyperlink ref="J18" r:id="rId3" display="kessan.files\seikyusho kobayashisekiyu.jpg" xr:uid="{1F8A5E36-A814-41B8-9B46-2B00E194C874}"/>
    <hyperlink ref="J19" r:id="rId4" display="kessan.files\seikyuusho ibeseihun.jpg" xr:uid="{9EF41302-8FEE-4FDD-A60E-F35ACD806F79}"/>
    <hyperlink ref="J20" r:id="rId5" display="kessan.files\seikyusho matexina.jpg" xr:uid="{3BB40A57-60D5-4B94-9BF0-04862F3E004A}"/>
    <hyperlink ref="J23" r:id="rId6" display="kessan.files\seikyusho jimukichi.pdf" xr:uid="{EBA5464A-2DB4-4B16-AC34-9E2A393B61CE}"/>
  </hyperlinks>
  <printOptions horizontalCentered="1"/>
  <pageMargins left="0.78740157480314965" right="0.78740157480314965" top="0.98425196850393704" bottom="0.55118110236220474" header="0.51181102362204722" footer="0.51181102362204722"/>
  <pageSetup paperSize="9" scale="83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6"/>
  <sheetViews>
    <sheetView view="pageBreakPreview" topLeftCell="A4" zoomScale="113" zoomScaleNormal="100" zoomScaleSheetLayoutView="100" workbookViewId="0">
      <selection activeCell="D24" sqref="D24"/>
    </sheetView>
  </sheetViews>
  <sheetFormatPr defaultColWidth="9" defaultRowHeight="12.75" x14ac:dyDescent="0.25"/>
  <cols>
    <col min="1" max="3" width="9" style="1"/>
    <col min="4" max="5" width="10.59765625" style="1" customWidth="1"/>
    <col min="6" max="6" width="9.59765625" style="1" customWidth="1"/>
    <col min="7" max="7" width="71.9296875" style="1" customWidth="1"/>
    <col min="8" max="16384" width="9" style="1"/>
  </cols>
  <sheetData>
    <row r="1" spans="1:8" x14ac:dyDescent="0.25">
      <c r="A1" s="119" t="s">
        <v>83</v>
      </c>
      <c r="B1" s="119"/>
      <c r="C1" s="119"/>
      <c r="D1" s="119"/>
      <c r="E1" s="119"/>
      <c r="F1" s="119"/>
      <c r="G1" s="119"/>
      <c r="H1" s="3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ht="16.149999999999999" x14ac:dyDescent="0.25">
      <c r="A3" s="138" t="s">
        <v>45</v>
      </c>
      <c r="B3" s="138"/>
      <c r="C3" s="138"/>
      <c r="D3" s="138"/>
      <c r="E3" s="138"/>
      <c r="F3" s="138"/>
      <c r="G3" s="138"/>
      <c r="H3" s="3"/>
    </row>
    <row r="4" spans="1:8" x14ac:dyDescent="0.25">
      <c r="A4" s="129" t="s">
        <v>112</v>
      </c>
      <c r="B4" s="129"/>
      <c r="C4" s="129"/>
      <c r="D4" s="129"/>
      <c r="E4" s="129"/>
      <c r="F4" s="129"/>
      <c r="G4" s="129"/>
      <c r="H4" s="3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136" t="s">
        <v>15</v>
      </c>
      <c r="B6" s="136"/>
      <c r="C6" s="136"/>
      <c r="D6" s="136"/>
      <c r="E6" s="136"/>
      <c r="F6" s="136"/>
      <c r="G6" s="136"/>
      <c r="H6" s="3"/>
    </row>
    <row r="7" spans="1:8" x14ac:dyDescent="0.25">
      <c r="A7" s="19" t="s">
        <v>75</v>
      </c>
      <c r="B7" s="20" t="s">
        <v>46</v>
      </c>
      <c r="C7" s="19" t="s">
        <v>74</v>
      </c>
      <c r="D7" s="78" t="s">
        <v>47</v>
      </c>
      <c r="E7" s="78" t="s">
        <v>48</v>
      </c>
      <c r="F7" s="78" t="s">
        <v>49</v>
      </c>
      <c r="G7" s="78" t="s">
        <v>50</v>
      </c>
      <c r="H7" s="3"/>
    </row>
    <row r="8" spans="1:8" x14ac:dyDescent="0.25">
      <c r="A8" s="134" t="s">
        <v>69</v>
      </c>
      <c r="B8" s="118"/>
      <c r="C8" s="20"/>
      <c r="D8" s="21"/>
      <c r="E8" s="21"/>
      <c r="F8" s="21"/>
      <c r="G8" s="18"/>
      <c r="H8" s="3"/>
    </row>
    <row r="9" spans="1:8" x14ac:dyDescent="0.25">
      <c r="A9" s="16" t="s">
        <v>70</v>
      </c>
      <c r="B9" s="79"/>
      <c r="C9" s="14"/>
      <c r="D9" s="28">
        <v>217916</v>
      </c>
      <c r="E9" s="28">
        <v>217021</v>
      </c>
      <c r="F9" s="28">
        <f>D9-E9</f>
        <v>895</v>
      </c>
      <c r="G9" s="14" t="s">
        <v>115</v>
      </c>
      <c r="H9" s="3"/>
    </row>
    <row r="10" spans="1:8" x14ac:dyDescent="0.25">
      <c r="A10" s="16"/>
      <c r="B10" s="79"/>
      <c r="C10" s="14"/>
      <c r="D10" s="28"/>
      <c r="E10" s="28"/>
      <c r="F10" s="28">
        <f>D10-E10</f>
        <v>0</v>
      </c>
      <c r="G10" s="14"/>
      <c r="H10" s="3"/>
    </row>
    <row r="11" spans="1:8" x14ac:dyDescent="0.25">
      <c r="A11" s="16"/>
      <c r="B11" s="79"/>
      <c r="C11" s="14"/>
      <c r="D11" s="28"/>
      <c r="E11" s="28"/>
      <c r="F11" s="28">
        <f>D11-E11</f>
        <v>0</v>
      </c>
      <c r="G11" s="14"/>
      <c r="H11" s="3"/>
    </row>
    <row r="12" spans="1:8" x14ac:dyDescent="0.25">
      <c r="A12" s="16"/>
      <c r="B12" s="79"/>
      <c r="C12" s="14"/>
      <c r="D12" s="28"/>
      <c r="E12" s="28"/>
      <c r="F12" s="28">
        <f>D12-E12</f>
        <v>0</v>
      </c>
      <c r="G12" s="14"/>
      <c r="H12" s="3"/>
    </row>
    <row r="13" spans="1:8" x14ac:dyDescent="0.25">
      <c r="A13" s="16"/>
      <c r="B13" s="79"/>
      <c r="C13" s="14"/>
      <c r="D13" s="28"/>
      <c r="E13" s="28"/>
      <c r="F13" s="28">
        <f>D13-E13</f>
        <v>0</v>
      </c>
      <c r="G13" s="18"/>
      <c r="H13" s="3"/>
    </row>
    <row r="14" spans="1:8" x14ac:dyDescent="0.25">
      <c r="A14" s="134" t="s">
        <v>55</v>
      </c>
      <c r="B14" s="118"/>
      <c r="C14" s="8"/>
      <c r="D14" s="23"/>
      <c r="E14" s="23"/>
      <c r="F14" s="23"/>
      <c r="G14" s="21"/>
      <c r="H14" s="3"/>
    </row>
    <row r="15" spans="1:8" ht="18.75" x14ac:dyDescent="0.25">
      <c r="A15" s="97" t="s">
        <v>91</v>
      </c>
      <c r="B15" s="98" t="s">
        <v>93</v>
      </c>
      <c r="C15" s="99" t="s">
        <v>97</v>
      </c>
      <c r="D15" s="28">
        <v>31320</v>
      </c>
      <c r="E15" s="28">
        <v>31900</v>
      </c>
      <c r="F15" s="28">
        <f t="shared" ref="F15:F33" si="0">D15-E15</f>
        <v>-580</v>
      </c>
      <c r="G15" s="14" t="s">
        <v>113</v>
      </c>
      <c r="H15" s="3"/>
    </row>
    <row r="16" spans="1:8" x14ac:dyDescent="0.25">
      <c r="A16" s="104" t="s">
        <v>91</v>
      </c>
      <c r="B16" s="103" t="s">
        <v>91</v>
      </c>
      <c r="C16" s="102" t="s">
        <v>100</v>
      </c>
      <c r="D16" s="28">
        <v>3498</v>
      </c>
      <c r="E16" s="28">
        <v>0</v>
      </c>
      <c r="F16" s="28">
        <f t="shared" si="0"/>
        <v>3498</v>
      </c>
      <c r="G16" s="14" t="s">
        <v>116</v>
      </c>
      <c r="H16" s="3"/>
    </row>
    <row r="17" spans="1:8" ht="14.25" x14ac:dyDescent="0.25">
      <c r="A17" s="100" t="s">
        <v>91</v>
      </c>
      <c r="B17" s="103" t="s">
        <v>91</v>
      </c>
      <c r="C17" s="105" t="s">
        <v>114</v>
      </c>
      <c r="D17" s="28">
        <v>78914</v>
      </c>
      <c r="E17" s="28">
        <v>80937</v>
      </c>
      <c r="F17" s="28">
        <f t="shared" si="0"/>
        <v>-2023</v>
      </c>
      <c r="G17" s="14" t="s">
        <v>117</v>
      </c>
      <c r="H17" s="3"/>
    </row>
    <row r="18" spans="1:8" x14ac:dyDescent="0.25">
      <c r="A18" s="16"/>
      <c r="B18" s="79"/>
      <c r="C18" s="14"/>
      <c r="D18" s="28"/>
      <c r="E18" s="28"/>
      <c r="F18" s="28">
        <f t="shared" si="0"/>
        <v>0</v>
      </c>
      <c r="G18" s="14"/>
      <c r="H18" s="3"/>
    </row>
    <row r="19" spans="1:8" x14ac:dyDescent="0.25">
      <c r="A19" s="16"/>
      <c r="B19" s="79"/>
      <c r="C19" s="14"/>
      <c r="D19" s="101"/>
      <c r="E19" s="28"/>
      <c r="F19" s="28">
        <f t="shared" si="0"/>
        <v>0</v>
      </c>
      <c r="G19" s="14"/>
      <c r="H19" s="3"/>
    </row>
    <row r="20" spans="1:8" x14ac:dyDescent="0.25">
      <c r="A20" s="16"/>
      <c r="B20" s="79"/>
      <c r="C20" s="14"/>
      <c r="D20" s="28"/>
      <c r="E20" s="28"/>
      <c r="F20" s="28">
        <f t="shared" si="0"/>
        <v>0</v>
      </c>
      <c r="G20" s="14"/>
      <c r="H20" s="3"/>
    </row>
    <row r="21" spans="1:8" x14ac:dyDescent="0.25">
      <c r="A21" s="16"/>
      <c r="B21" s="79"/>
      <c r="C21" s="14"/>
      <c r="D21" s="28"/>
      <c r="E21" s="28"/>
      <c r="F21" s="28">
        <f t="shared" si="0"/>
        <v>0</v>
      </c>
      <c r="G21" s="14"/>
      <c r="H21" s="3"/>
    </row>
    <row r="22" spans="1:8" x14ac:dyDescent="0.25">
      <c r="A22" s="16"/>
      <c r="B22" s="79"/>
      <c r="C22" s="14"/>
      <c r="D22" s="28"/>
      <c r="E22" s="28"/>
      <c r="F22" s="28">
        <f t="shared" si="0"/>
        <v>0</v>
      </c>
      <c r="G22" s="14"/>
      <c r="H22" s="3"/>
    </row>
    <row r="23" spans="1:8" x14ac:dyDescent="0.25">
      <c r="A23" s="16"/>
      <c r="B23" s="79"/>
      <c r="C23" s="14"/>
      <c r="D23" s="28"/>
      <c r="E23" s="28"/>
      <c r="F23" s="28">
        <f t="shared" si="0"/>
        <v>0</v>
      </c>
      <c r="G23" s="14"/>
      <c r="H23" s="3"/>
    </row>
    <row r="24" spans="1:8" x14ac:dyDescent="0.25">
      <c r="A24" s="16"/>
      <c r="B24" s="79"/>
      <c r="C24" s="14"/>
      <c r="D24" s="28"/>
      <c r="E24" s="28"/>
      <c r="F24" s="28">
        <f t="shared" si="0"/>
        <v>0</v>
      </c>
      <c r="G24" s="14"/>
      <c r="H24" s="3"/>
    </row>
    <row r="25" spans="1:8" x14ac:dyDescent="0.25">
      <c r="A25" s="16"/>
      <c r="B25" s="79"/>
      <c r="C25" s="14"/>
      <c r="D25" s="28"/>
      <c r="E25" s="28"/>
      <c r="F25" s="28">
        <f t="shared" si="0"/>
        <v>0</v>
      </c>
      <c r="G25" s="14"/>
      <c r="H25" s="3"/>
    </row>
    <row r="26" spans="1:8" x14ac:dyDescent="0.25">
      <c r="A26" s="16"/>
      <c r="B26" s="79"/>
      <c r="C26" s="14"/>
      <c r="D26" s="28"/>
      <c r="E26" s="28"/>
      <c r="F26" s="28">
        <f t="shared" si="0"/>
        <v>0</v>
      </c>
      <c r="G26" s="14"/>
      <c r="H26" s="3"/>
    </row>
    <row r="27" spans="1:8" x14ac:dyDescent="0.25">
      <c r="A27" s="16"/>
      <c r="B27" s="79"/>
      <c r="C27" s="14"/>
      <c r="D27" s="28"/>
      <c r="E27" s="28"/>
      <c r="F27" s="28">
        <f t="shared" si="0"/>
        <v>0</v>
      </c>
      <c r="G27" s="14"/>
      <c r="H27" s="3"/>
    </row>
    <row r="28" spans="1:8" x14ac:dyDescent="0.25">
      <c r="A28" s="16"/>
      <c r="B28" s="79"/>
      <c r="C28" s="14"/>
      <c r="D28" s="28"/>
      <c r="E28" s="28"/>
      <c r="F28" s="28">
        <f t="shared" si="0"/>
        <v>0</v>
      </c>
      <c r="G28" s="14"/>
      <c r="H28" s="3"/>
    </row>
    <row r="29" spans="1:8" x14ac:dyDescent="0.25">
      <c r="A29" s="16"/>
      <c r="B29" s="79"/>
      <c r="C29" s="14"/>
      <c r="D29" s="28"/>
      <c r="E29" s="28"/>
      <c r="F29" s="28">
        <f t="shared" si="0"/>
        <v>0</v>
      </c>
      <c r="G29" s="14"/>
      <c r="H29" s="3"/>
    </row>
    <row r="30" spans="1:8" x14ac:dyDescent="0.25">
      <c r="A30" s="16"/>
      <c r="B30" s="79"/>
      <c r="C30" s="14"/>
      <c r="D30" s="28"/>
      <c r="E30" s="28"/>
      <c r="F30" s="28">
        <f t="shared" si="0"/>
        <v>0</v>
      </c>
      <c r="G30" s="14"/>
      <c r="H30" s="3"/>
    </row>
    <row r="31" spans="1:8" x14ac:dyDescent="0.25">
      <c r="A31" s="16"/>
      <c r="B31" s="79"/>
      <c r="C31" s="14"/>
      <c r="D31" s="28"/>
      <c r="E31" s="28"/>
      <c r="F31" s="28">
        <f t="shared" si="0"/>
        <v>0</v>
      </c>
      <c r="G31" s="14"/>
      <c r="H31" s="3"/>
    </row>
    <row r="32" spans="1:8" x14ac:dyDescent="0.25">
      <c r="A32" s="16"/>
      <c r="B32" s="79"/>
      <c r="C32" s="14"/>
      <c r="D32" s="28"/>
      <c r="E32" s="28"/>
      <c r="F32" s="28">
        <f t="shared" si="0"/>
        <v>0</v>
      </c>
      <c r="G32" s="14"/>
      <c r="H32" s="3"/>
    </row>
    <row r="33" spans="1:8" x14ac:dyDescent="0.25">
      <c r="A33" s="17"/>
      <c r="B33" s="80"/>
      <c r="C33" s="18"/>
      <c r="D33" s="24"/>
      <c r="E33" s="24"/>
      <c r="F33" s="24">
        <f t="shared" si="0"/>
        <v>0</v>
      </c>
      <c r="G33" s="18"/>
      <c r="H33" s="3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13" t="s">
        <v>51</v>
      </c>
      <c r="B35" s="5" t="s">
        <v>52</v>
      </c>
      <c r="C35" s="5"/>
      <c r="D35" s="5"/>
      <c r="E35" s="5"/>
      <c r="F35" s="5"/>
      <c r="G35" s="5"/>
      <c r="H35" s="5"/>
    </row>
    <row r="36" spans="1:8" x14ac:dyDescent="0.25">
      <c r="A36" s="13" t="s">
        <v>51</v>
      </c>
      <c r="B36" s="5" t="s">
        <v>53</v>
      </c>
      <c r="C36" s="5"/>
      <c r="D36" s="5"/>
      <c r="E36" s="5"/>
      <c r="F36" s="5"/>
      <c r="G36" s="5"/>
      <c r="H36" s="5"/>
    </row>
  </sheetData>
  <mergeCells count="6">
    <mergeCell ref="A8:B8"/>
    <mergeCell ref="A14:B14"/>
    <mergeCell ref="A1:G1"/>
    <mergeCell ref="A3:G3"/>
    <mergeCell ref="A4:G4"/>
    <mergeCell ref="A6:G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見積企業一覧表(様式5)</vt:lpstr>
      <vt:lpstr>収支決算報告書(様式10)</vt:lpstr>
      <vt:lpstr>収益・費用明細書(様式11)</vt:lpstr>
      <vt:lpstr>差異発生理由書(様式12)</vt:lpstr>
      <vt:lpstr>'差異発生理由書(様式12)'!Print_Area</vt:lpstr>
      <vt:lpstr>'収益・費用明細書(様式11)'!Print_Area</vt:lpstr>
      <vt:lpstr>'収支決算報告書(様式10)'!Print_Area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2013-08-28T00:14:44Z</cp:lastPrinted>
  <dcterms:created xsi:type="dcterms:W3CDTF">2013-03-21T01:58:38Z</dcterms:created>
  <dcterms:modified xsi:type="dcterms:W3CDTF">2020-04-06T11:56:27Z</dcterms:modified>
</cp:coreProperties>
</file>